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inversiones tecnológicas" sheetId="1" r:id="rId4"/>
    <sheet state="visible" name="Plan de actividades " sheetId="2" r:id="rId5"/>
    <sheet state="visible" name="Operación" sheetId="3" r:id="rId6"/>
    <sheet state="visible" name="Administración" sheetId="4" r:id="rId7"/>
    <sheet state="visible" name="Resumen ppto y resultados" sheetId="5" r:id="rId8"/>
  </sheets>
  <definedNames/>
  <calcPr/>
  <extLst>
    <ext uri="GoogleSheetsCustomDataVersion2">
      <go:sheetsCustomData xmlns:go="http://customooxmlschemas.google.com/" r:id="rId9" roundtripDataChecksum="iWr5QJGdrBJm8EK2AByY6GuA0Xr16vNIx0Gd8vb3Wc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O8">
      <text>
        <t xml:space="preserve">Modifique lo que se pide por caracterización de tecnologia 
======</t>
      </text>
    </comment>
  </commentList>
</comments>
</file>

<file path=xl/sharedStrings.xml><?xml version="1.0" encoding="utf-8"?>
<sst xmlns="http://schemas.openxmlformats.org/spreadsheetml/2006/main" count="92" uniqueCount="72">
  <si>
    <t xml:space="preserve">Ficha con datos de las empresas beneficiarias y receptoras de las inversiones tecnologias </t>
  </si>
  <si>
    <t xml:space="preserve">En la siguiente ficha se deben indicar los datos de cada empresa beneficiaria de la tecnologia, detallar la opción tecnologia y la meta del APL que buscar abordar. </t>
  </si>
  <si>
    <r>
      <rPr>
        <rFont val="Roboto"/>
        <b/>
        <color theme="1"/>
        <sz val="10.0"/>
      </rPr>
      <t>Microempresas</t>
    </r>
    <r>
      <rPr>
        <rFont val="Roboto"/>
        <color theme="1"/>
        <sz val="10.0"/>
      </rPr>
      <t xml:space="preserve">: Ventas anuales menores a 2.400 UF
</t>
    </r>
    <r>
      <rPr>
        <rFont val="Roboto"/>
        <b/>
        <color theme="1"/>
        <sz val="10.0"/>
      </rPr>
      <t>Pequeñas empresas</t>
    </r>
    <r>
      <rPr>
        <rFont val="Roboto"/>
        <color theme="1"/>
        <sz val="10.0"/>
      </rPr>
      <t xml:space="preserve">: Ventas anuales entre 2.400 y 25.000 UF
</t>
    </r>
    <r>
      <rPr>
        <rFont val="Roboto"/>
        <b/>
        <color theme="1"/>
        <sz val="10.0"/>
      </rPr>
      <t>Medianas empresas:</t>
    </r>
    <r>
      <rPr>
        <rFont val="Roboto"/>
        <color theme="1"/>
        <sz val="10.0"/>
      </rPr>
      <t xml:space="preserve"> Ventas anuales entre 25.000 y 100.000 UF
</t>
    </r>
    <r>
      <rPr>
        <rFont val="Roboto"/>
        <b/>
        <color theme="1"/>
        <sz val="10.0"/>
      </rPr>
      <t>Empresas grandes:</t>
    </r>
    <r>
      <rPr>
        <rFont val="Roboto"/>
        <color theme="1"/>
        <sz val="10.0"/>
      </rPr>
      <t xml:space="preserve"> Ventas anuales superiores a 100.000 UF</t>
    </r>
  </si>
  <si>
    <t>IDENTIFICACIÓN DEL BENEFICIARIO</t>
  </si>
  <si>
    <t>DETALLE DE LA TECNOLOGÍA</t>
  </si>
  <si>
    <t xml:space="preserve">ESTRUCTURA COSTOS TECNOLOGIA </t>
  </si>
  <si>
    <t>N°</t>
  </si>
  <si>
    <t>DATOS EMPRESA O INSTALACIÓN ADHERIDA AL APL</t>
  </si>
  <si>
    <t>DATOS REPRESENTANTE LEGAL</t>
  </si>
  <si>
    <t>TECNOLOGÍA</t>
  </si>
  <si>
    <r>
      <rPr>
        <rFont val="Roboto"/>
        <b/>
        <color theme="1"/>
        <sz val="9.0"/>
      </rPr>
      <t xml:space="preserve">CARACTERIZACIÓN DE LA TECNOLOGÍA 
</t>
    </r>
    <r>
      <rPr>
        <rFont val="Roboto"/>
        <b val="0"/>
        <i/>
        <color theme="1"/>
        <sz val="9.0"/>
      </rPr>
      <t>Debe indicar los datos técnicos relacionados con la tecnología que utilizará en su proyecto y caules son los beneficiarios para la comuna donde se implementará</t>
    </r>
  </si>
  <si>
    <t>LOCALIZACIÓN DEL PROYECTO</t>
  </si>
  <si>
    <t xml:space="preserve">NOMBRE </t>
  </si>
  <si>
    <t xml:space="preserve">RUT </t>
  </si>
  <si>
    <t xml:space="preserve">RUBRO </t>
  </si>
  <si>
    <t>TAMAÑO EMPRESA</t>
  </si>
  <si>
    <t>NOMBRE</t>
  </si>
  <si>
    <t>RUT</t>
  </si>
  <si>
    <t xml:space="preserve">DOMICILIO </t>
  </si>
  <si>
    <t>COMUNA</t>
  </si>
  <si>
    <t>REGIÓN</t>
  </si>
  <si>
    <t>TELÉFONO</t>
  </si>
  <si>
    <t>E-MAIL</t>
  </si>
  <si>
    <t>DIRECCIÓN</t>
  </si>
  <si>
    <t>PROVINCIA</t>
  </si>
  <si>
    <t xml:space="preserve">COMUNA </t>
  </si>
  <si>
    <t>Costo total tecnologia (valor bruto)</t>
  </si>
  <si>
    <t xml:space="preserve">Financiamiento ASCC </t>
  </si>
  <si>
    <t>% Cofinanciamiento</t>
  </si>
  <si>
    <t xml:space="preserve">Aporte beneficiario tecnologia </t>
  </si>
  <si>
    <t>% Aporte beneficiario directo a compra de tecnologia</t>
  </si>
  <si>
    <t>TOTAL
($)</t>
  </si>
  <si>
    <t xml:space="preserve">Plan de actividades </t>
  </si>
  <si>
    <t>Importante para revisar previamente: Por bases técnicas y administrativas del concurso los proyectos podrán considerar dos tipos de actividades y productos: de apoyo general al sector y de apoyo directo a las empresas. Según el tipo de actividad y producto del proyecto postulado, existen algunos de carácter obligatorio.</t>
  </si>
  <si>
    <t xml:space="preserve">Gastos Recursos Humanos </t>
  </si>
  <si>
    <t xml:space="preserve">Estas son las remuneraciones y honorarios del personal técnico, profesional o especialista, de las Entidades Participantes, asociado directamente a las actividades del proyecto presentado, el que siempre debe ser individualizado. La unidad base de este insumo es la Hora-Persona. Sólo los recursos humanos de una Ejecutora, denominados también “recurso humano externo”, pueden ser declarados como Solicitados al Fondo o como Aporte líquido. El recurso humano contratado por otras entidades participantes solo puede ser declarado como aporte valorado e indistintamente se le puede referenciar bajo el nombre “recurso humano propio”. </t>
  </si>
  <si>
    <t xml:space="preserve">Nombre de la actividad (apoyo directo a las empresas) </t>
  </si>
  <si>
    <t>Descripción  y justificación técnica de la actividad</t>
  </si>
  <si>
    <t>Mes de inicio</t>
  </si>
  <si>
    <t>Mes de termino</t>
  </si>
  <si>
    <t>Profesional a cargo</t>
  </si>
  <si>
    <t>Nivel de estudios/profesión</t>
  </si>
  <si>
    <t>Rol o cargo del proyecto</t>
  </si>
  <si>
    <t>Justificación técnica de su participación</t>
  </si>
  <si>
    <t>Total horas de dedicación</t>
  </si>
  <si>
    <t>Costo unitario HH ($)</t>
  </si>
  <si>
    <t xml:space="preserve">Aporte institución postulante </t>
  </si>
  <si>
    <t>Aporte Fondo ASCC</t>
  </si>
  <si>
    <t xml:space="preserve">Total </t>
  </si>
  <si>
    <t>Aporte Valorado</t>
  </si>
  <si>
    <t>Aporte Líquido</t>
  </si>
  <si>
    <t>Gastos operación</t>
  </si>
  <si>
    <t xml:space="preserve">Son gastos directos asociados a la realización de todas las etapas y actividades del proyecto. Ejemplos de estos son: contratación o pago de servicios tales como análisis legales, cotizaciones de tecnologías, actividades de difusión, capacitación y/o entrenamiento, viáticos, pasajes, materiales para entrega en actividades, arrendamiento de espacio físico, transporte; compra de bienes no inventariables relacionados con las actividades del proyecto; honorarios de expositores nacionales e internacionales; costo financiero de garantías; actividades de difusión, visitas a empresas, exhibiciones y publicaciones. </t>
  </si>
  <si>
    <t>Nombre de la actividad (apoyo general al sector)</t>
  </si>
  <si>
    <t>Nombre y justificación técnica del gasto</t>
  </si>
  <si>
    <t>Externalización (Si / No)</t>
  </si>
  <si>
    <t>Cantidad</t>
  </si>
  <si>
    <t>Costo unitario ($)</t>
  </si>
  <si>
    <t>Gastos de administración</t>
  </si>
  <si>
    <t>Tipo de gasto</t>
  </si>
  <si>
    <t>Justificación</t>
  </si>
  <si>
    <t>Aporte beneficiarios tecnología</t>
  </si>
  <si>
    <t>Resumen del presupuesto</t>
  </si>
  <si>
    <t xml:space="preserve">Tipo de cuenta </t>
  </si>
  <si>
    <t>Aporte postulante</t>
  </si>
  <si>
    <t>Aporte beneficiario directo a compra de tecnologia</t>
  </si>
  <si>
    <t>Operación</t>
  </si>
  <si>
    <t>-</t>
  </si>
  <si>
    <t xml:space="preserve">Inversiones </t>
  </si>
  <si>
    <t xml:space="preserve">Administrativo </t>
  </si>
  <si>
    <t>Procentaje de aporte por fuente de financiamiento</t>
  </si>
  <si>
    <t xml:space="preserve">Porcentaje del gasto total destinado a inversiones tecnológicas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</si>
</sst>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[$$]#,##0"/>
  </numFmts>
  <fonts count="18">
    <font>
      <sz val="11.0"/>
      <color theme="1"/>
      <name val="Arial"/>
      <scheme val="minor"/>
    </font>
    <font>
      <sz val="9.0"/>
      <color theme="1"/>
      <name val="Roboto"/>
    </font>
    <font>
      <b/>
      <sz val="9.0"/>
      <color theme="1"/>
      <name val="Roboto"/>
    </font>
    <font>
      <b/>
      <sz val="11.0"/>
      <color theme="1"/>
      <name val="Roboto"/>
    </font>
    <font>
      <sz val="10.0"/>
      <color theme="1"/>
      <name val="Roboto"/>
    </font>
    <font/>
    <font>
      <sz val="9.0"/>
      <color rgb="FFFF0000"/>
      <name val="Roboto"/>
    </font>
    <font>
      <u/>
      <sz val="9.0"/>
      <color theme="10"/>
      <name val="Roboto"/>
    </font>
    <font>
      <sz val="11.0"/>
      <color theme="1"/>
      <name val="Arial"/>
    </font>
    <font>
      <i/>
      <sz val="11.0"/>
      <color theme="1"/>
      <name val="Roboto"/>
    </font>
    <font>
      <b/>
      <sz val="10.0"/>
      <color theme="1"/>
      <name val="Roboto"/>
    </font>
    <font>
      <i/>
      <sz val="9.0"/>
      <color theme="1"/>
      <name val="Roboto"/>
    </font>
    <font>
      <b/>
      <sz val="9.0"/>
      <color rgb="FF000000"/>
      <name val="Roboto"/>
    </font>
    <font>
      <color theme="1"/>
      <name val="Arial"/>
      <scheme val="minor"/>
    </font>
    <font>
      <sz val="11.0"/>
      <color theme="1"/>
      <name val="Roboto"/>
    </font>
    <font>
      <color theme="1"/>
      <name val="Roboto"/>
    </font>
    <font>
      <color theme="1"/>
      <name val="Arial"/>
    </font>
    <font>
      <b/>
      <color theme="1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2F2F2"/>
        <bgColor rgb="FFF2F2F2"/>
      </patternFill>
    </fill>
    <fill>
      <patternFill patternType="solid">
        <fgColor rgb="FFC9DAF8"/>
        <bgColor rgb="FFC9DAF8"/>
      </patternFill>
    </fill>
  </fills>
  <borders count="3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0" fontId="5" numFmtId="0" xfId="0" applyBorder="1" applyFont="1"/>
    <xf borderId="3" fillId="0" fontId="5" numFmtId="0" xfId="0" applyBorder="1" applyFont="1"/>
    <xf borderId="4" fillId="2" fontId="2" numFmtId="0" xfId="0" applyAlignment="1" applyBorder="1" applyFont="1">
      <alignment horizontal="center" shrinkToFit="0" vertical="center" wrapText="1"/>
    </xf>
    <xf borderId="5" fillId="0" fontId="5" numFmtId="0" xfId="0" applyBorder="1" applyFont="1"/>
    <xf borderId="6" fillId="0" fontId="5" numFmtId="0" xfId="0" applyBorder="1" applyFont="1"/>
    <xf borderId="0" fillId="3" fontId="2" numFmtId="0" xfId="0" applyAlignment="1" applyFill="1" applyFont="1">
      <alignment horizontal="center" shrinkToFit="0" vertical="center" wrapText="1"/>
    </xf>
    <xf borderId="7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8" fillId="2" fontId="2" numFmtId="0" xfId="0" applyAlignment="1" applyBorder="1" applyFont="1">
      <alignment horizontal="center" shrinkToFit="0" vertical="center" wrapText="1"/>
    </xf>
    <xf borderId="9" fillId="2" fontId="2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horizontal="center" shrinkToFit="0" vertical="center" wrapText="1"/>
    </xf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0" fillId="0" fontId="1" numFmtId="0" xfId="0" applyAlignment="1" applyFont="1">
      <alignment horizontal="center" shrinkToFit="0" vertical="center" wrapText="1"/>
    </xf>
    <xf borderId="16" fillId="0" fontId="5" numFmtId="0" xfId="0" applyBorder="1" applyFont="1"/>
    <xf borderId="17" fillId="2" fontId="2" numFmtId="0" xfId="0" applyAlignment="1" applyBorder="1" applyFont="1">
      <alignment horizontal="center" shrinkToFit="0" vertical="center" wrapText="1"/>
    </xf>
    <xf borderId="18" fillId="2" fontId="2" numFmtId="0" xfId="0" applyAlignment="1" applyBorder="1" applyFont="1">
      <alignment horizontal="center" shrinkToFit="0" vertical="center" wrapText="1"/>
    </xf>
    <xf borderId="19" fillId="2" fontId="2" numFmtId="0" xfId="0" applyAlignment="1" applyBorder="1" applyFont="1">
      <alignment horizontal="center" shrinkToFit="0" vertical="center" wrapText="1"/>
    </xf>
    <xf borderId="20" fillId="2" fontId="2" numFmtId="0" xfId="0" applyAlignment="1" applyBorder="1" applyFont="1">
      <alignment horizontal="center" shrinkToFit="0" vertical="center" wrapText="1"/>
    </xf>
    <xf borderId="21" fillId="2" fontId="2" numFmtId="0" xfId="0" applyAlignment="1" applyBorder="1" applyFont="1">
      <alignment horizontal="center" shrinkToFit="0" vertical="center" wrapText="1"/>
    </xf>
    <xf borderId="22" fillId="0" fontId="5" numFmtId="0" xfId="0" applyBorder="1" applyFont="1"/>
    <xf borderId="23" fillId="0" fontId="5" numFmtId="0" xfId="0" applyBorder="1" applyFont="1"/>
    <xf borderId="18" fillId="2" fontId="2" numFmtId="0" xfId="0" applyAlignment="1" applyBorder="1" applyFont="1">
      <alignment horizontal="center" readingOrder="0" shrinkToFit="0" vertical="center" wrapText="1"/>
    </xf>
    <xf borderId="24" fillId="2" fontId="2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25" fillId="0" fontId="1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24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22" fillId="0" fontId="1" numFmtId="164" xfId="0" applyAlignment="1" applyBorder="1" applyFont="1" applyNumberFormat="1">
      <alignment horizontal="center" shrinkToFit="0" vertical="center" wrapText="1"/>
    </xf>
    <xf borderId="23" fillId="0" fontId="1" numFmtId="164" xfId="0" applyAlignment="1" applyBorder="1" applyFont="1" applyNumberFormat="1">
      <alignment horizontal="center" shrinkToFit="0" vertical="center" wrapText="1"/>
    </xf>
    <xf borderId="23" fillId="0" fontId="1" numFmtId="9" xfId="0" applyAlignment="1" applyBorder="1" applyFont="1" applyNumberFormat="1">
      <alignment horizontal="center" shrinkToFit="0" vertical="center" wrapText="1"/>
    </xf>
    <xf borderId="26" fillId="0" fontId="1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18" fillId="0" fontId="7" numFmtId="0" xfId="0" applyAlignment="1" applyBorder="1" applyFont="1">
      <alignment horizontal="center" shrinkToFit="0" vertical="center" wrapText="1"/>
    </xf>
    <xf borderId="27" fillId="0" fontId="1" numFmtId="164" xfId="0" applyAlignment="1" applyBorder="1" applyFont="1" applyNumberFormat="1">
      <alignment horizontal="center" shrinkToFit="0" vertical="center" wrapText="1"/>
    </xf>
    <xf borderId="17" fillId="0" fontId="1" numFmtId="164" xfId="0" applyAlignment="1" applyBorder="1" applyFont="1" applyNumberFormat="1">
      <alignment horizontal="center" shrinkToFit="0" vertical="center" wrapText="1"/>
    </xf>
    <xf borderId="28" fillId="0" fontId="1" numFmtId="164" xfId="0" applyAlignment="1" applyBorder="1" applyFont="1" applyNumberFormat="1">
      <alignment horizontal="center" shrinkToFit="0" vertical="center" wrapText="1"/>
    </xf>
    <xf borderId="18" fillId="0" fontId="1" numFmtId="164" xfId="0" applyAlignment="1" applyBorder="1" applyFont="1" applyNumberFormat="1">
      <alignment horizontal="center" shrinkToFit="0" vertical="center" wrapText="1"/>
    </xf>
    <xf borderId="29" fillId="0" fontId="1" numFmtId="0" xfId="0" applyAlignment="1" applyBorder="1" applyFont="1">
      <alignment horizontal="left" shrinkToFit="0" vertical="center" wrapText="1"/>
    </xf>
    <xf borderId="30" fillId="0" fontId="1" numFmtId="0" xfId="0" applyAlignment="1" applyBorder="1" applyFont="1">
      <alignment horizontal="left" shrinkToFit="0" vertical="center" wrapText="1"/>
    </xf>
    <xf borderId="31" fillId="0" fontId="1" numFmtId="0" xfId="0" applyAlignment="1" applyBorder="1" applyFont="1">
      <alignment horizontal="center" shrinkToFit="0" vertical="center" wrapText="1"/>
    </xf>
    <xf borderId="32" fillId="0" fontId="1" numFmtId="0" xfId="0" applyAlignment="1" applyBorder="1" applyFont="1">
      <alignment horizontal="center" shrinkToFit="0" vertical="center" wrapText="1"/>
    </xf>
    <xf borderId="33" fillId="0" fontId="1" numFmtId="0" xfId="0" applyAlignment="1" applyBorder="1" applyFont="1">
      <alignment horizontal="center" shrinkToFit="0" vertical="center" wrapText="1"/>
    </xf>
    <xf borderId="30" fillId="0" fontId="1" numFmtId="0" xfId="0" applyAlignment="1" applyBorder="1" applyFont="1">
      <alignment horizontal="center" shrinkToFit="0" vertical="center" wrapText="1"/>
    </xf>
    <xf borderId="9" fillId="0" fontId="1" numFmtId="164" xfId="0" applyAlignment="1" applyBorder="1" applyFont="1" applyNumberFormat="1">
      <alignment horizontal="center" shrinkToFit="0" vertical="center" wrapText="1"/>
    </xf>
    <xf borderId="34" fillId="0" fontId="1" numFmtId="164" xfId="0" applyAlignment="1" applyBorder="1" applyFont="1" applyNumberFormat="1">
      <alignment horizontal="center"/>
    </xf>
    <xf borderId="35" fillId="0" fontId="1" numFmtId="164" xfId="0" applyAlignment="1" applyBorder="1" applyFont="1" applyNumberFormat="1">
      <alignment horizontal="center" shrinkToFit="0" vertical="center" wrapText="1"/>
    </xf>
    <xf borderId="34" fillId="0" fontId="1" numFmtId="9" xfId="0" applyAlignment="1" applyBorder="1" applyFont="1" applyNumberFormat="1">
      <alignment horizontal="center"/>
    </xf>
    <xf borderId="0" fillId="0" fontId="3" numFmtId="0" xfId="0" applyAlignment="1" applyFont="1">
      <alignment horizontal="center" shrinkToFit="0" wrapText="1"/>
    </xf>
    <xf borderId="0" fillId="0" fontId="8" numFmtId="0" xfId="0" applyAlignment="1" applyFont="1">
      <alignment vertical="bottom"/>
    </xf>
    <xf borderId="0" fillId="0" fontId="8" numFmtId="0" xfId="0" applyFont="1"/>
    <xf borderId="0" fillId="0" fontId="9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9" fillId="4" fontId="3" numFmtId="0" xfId="0" applyAlignment="1" applyBorder="1" applyFill="1" applyFont="1">
      <alignment horizontal="center" shrinkToFit="0" vertical="center" wrapText="1"/>
    </xf>
    <xf borderId="10" fillId="4" fontId="3" numFmtId="0" xfId="0" applyAlignment="1" applyBorder="1" applyFont="1">
      <alignment horizontal="center" shrinkToFit="0" vertical="center" wrapText="1"/>
    </xf>
    <xf borderId="28" fillId="0" fontId="5" numFmtId="0" xfId="0" applyBorder="1" applyFont="1"/>
    <xf borderId="18" fillId="4" fontId="3" numFmtId="0" xfId="0" applyAlignment="1" applyBorder="1" applyFont="1">
      <alignment horizontal="center" shrinkToFit="0" vertical="center" wrapText="1"/>
    </xf>
    <xf borderId="18" fillId="0" fontId="8" numFmtId="0" xfId="0" applyBorder="1" applyFont="1"/>
    <xf borderId="0" fillId="0" fontId="1" numFmtId="165" xfId="0" applyAlignment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10" fillId="2" fontId="12" numFmtId="0" xfId="0" applyAlignment="1" applyBorder="1" applyFont="1">
      <alignment horizontal="center" shrinkToFit="0" vertical="center" wrapText="1"/>
    </xf>
    <xf borderId="18" fillId="2" fontId="12" numFmtId="0" xfId="0" applyAlignment="1" applyBorder="1" applyFont="1">
      <alignment horizontal="center" shrinkToFit="0" vertical="center" wrapText="1"/>
    </xf>
    <xf borderId="18" fillId="0" fontId="1" numFmtId="165" xfId="0" applyAlignment="1" applyBorder="1" applyFont="1" applyNumberForma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8" numFmtId="0" xfId="0" applyAlignment="1" applyFont="1">
      <alignment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0" fillId="2" fontId="3" numFmtId="0" xfId="0" applyAlignment="1" applyBorder="1" applyFont="1">
      <alignment horizontal="center" shrinkToFit="0" vertical="center" wrapText="1"/>
    </xf>
    <xf borderId="18" fillId="2" fontId="3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shrinkToFit="0" vertical="center" wrapText="1"/>
    </xf>
    <xf borderId="18" fillId="0" fontId="8" numFmtId="165" xfId="0" applyAlignment="1" applyBorder="1" applyFont="1" applyNumberFormat="1">
      <alignment shrinkToFit="0" vertical="center" wrapText="1"/>
    </xf>
    <xf borderId="18" fillId="0" fontId="14" numFmtId="165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shrinkToFit="0" wrapText="1"/>
    </xf>
    <xf borderId="0" fillId="0" fontId="16" numFmtId="0" xfId="0" applyAlignment="1" applyFont="1">
      <alignment shrinkToFit="0" wrapText="1"/>
    </xf>
    <xf borderId="0" fillId="0" fontId="17" numFmtId="0" xfId="0" applyAlignment="1" applyFont="1">
      <alignment shrinkToFit="0" wrapText="1"/>
    </xf>
    <xf borderId="10" fillId="2" fontId="17" numFmtId="0" xfId="0" applyAlignment="1" applyBorder="1" applyFont="1">
      <alignment horizontal="center" shrinkToFit="0" vertical="center" wrapText="1"/>
    </xf>
    <xf borderId="18" fillId="2" fontId="17" numFmtId="0" xfId="0" applyAlignment="1" applyBorder="1" applyFont="1">
      <alignment horizontal="center" shrinkToFit="0" vertical="center" wrapText="1"/>
    </xf>
    <xf borderId="10" fillId="2" fontId="15" numFmtId="0" xfId="0" applyAlignment="1" applyBorder="1" applyFont="1">
      <alignment horizontal="center" shrinkToFit="0" vertical="center" wrapText="1"/>
    </xf>
    <xf borderId="18" fillId="0" fontId="15" numFmtId="165" xfId="0" applyAlignment="1" applyBorder="1" applyFont="1" applyNumberFormat="1">
      <alignment horizontal="center" shrinkToFit="0" vertical="center" wrapText="1"/>
    </xf>
    <xf borderId="18" fillId="0" fontId="15" numFmtId="0" xfId="0" applyAlignment="1" applyBorder="1" applyFont="1">
      <alignment horizontal="center" shrinkToFit="0" vertical="center" wrapText="1"/>
    </xf>
    <xf borderId="18" fillId="0" fontId="15" numFmtId="164" xfId="0" applyAlignment="1" applyBorder="1" applyFont="1" applyNumberFormat="1">
      <alignment horizontal="center" shrinkToFit="0" vertical="center" wrapText="1"/>
    </xf>
    <xf borderId="18" fillId="0" fontId="17" numFmtId="165" xfId="0" applyAlignment="1" applyBorder="1" applyFont="1" applyNumberFormat="1">
      <alignment horizontal="center" shrinkToFit="0" vertical="center" wrapText="1"/>
    </xf>
    <xf borderId="18" fillId="0" fontId="17" numFmtId="0" xfId="0" applyAlignment="1" applyBorder="1" applyFont="1">
      <alignment horizontal="center" shrinkToFit="0" vertical="center" wrapText="1"/>
    </xf>
    <xf borderId="18" fillId="0" fontId="17" numFmtId="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.5"/>
    <col customWidth="1" min="3" max="3" width="16.5"/>
    <col customWidth="1" min="4" max="5" width="9.25"/>
    <col customWidth="1" min="6" max="6" width="14.38"/>
    <col customWidth="1" min="7" max="8" width="12.88"/>
    <col customWidth="1" min="9" max="10" width="10.25"/>
    <col customWidth="1" min="11" max="11" width="14.0"/>
    <col customWidth="1" min="12" max="12" width="19.13"/>
    <col customWidth="1" min="13" max="13" width="12.38"/>
    <col customWidth="1" min="14" max="14" width="25.5"/>
    <col customWidth="1" min="15" max="15" width="46.0"/>
    <col customWidth="1" min="16" max="16" width="9.13"/>
    <col customWidth="1" min="17" max="17" width="8.88"/>
    <col customWidth="1" min="18" max="18" width="7.13"/>
    <col customWidth="1" min="19" max="20" width="13.75"/>
    <col customWidth="1" min="21" max="21" width="11.5"/>
    <col customWidth="1" min="22" max="22" width="13.88"/>
    <col customWidth="1" min="23" max="26" width="10.0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ht="23.25" customHeight="1">
      <c r="B2" s="2"/>
      <c r="C2" s="2"/>
      <c r="D2" s="2"/>
      <c r="E2" s="2"/>
      <c r="F2" s="3" t="s">
        <v>0</v>
      </c>
      <c r="L2" s="2"/>
      <c r="M2" s="2"/>
      <c r="N2" s="2"/>
      <c r="O2" s="2"/>
      <c r="P2" s="2"/>
      <c r="Q2" s="2"/>
      <c r="R2" s="2"/>
      <c r="S2" s="4"/>
      <c r="T2" s="4"/>
      <c r="U2" s="4"/>
      <c r="V2" s="4"/>
      <c r="W2" s="4"/>
      <c r="X2" s="4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ht="23.25" customHeight="1">
      <c r="B3" s="2"/>
      <c r="C3" s="5" t="s">
        <v>1</v>
      </c>
      <c r="J3" s="2"/>
      <c r="K3" s="2"/>
      <c r="L3" s="2"/>
      <c r="M3" s="2"/>
      <c r="N3" s="2"/>
      <c r="O3" s="2"/>
      <c r="P3" s="2"/>
      <c r="Q3" s="2"/>
      <c r="R3" s="2"/>
      <c r="S3" s="4"/>
      <c r="T3" s="4"/>
      <c r="U3" s="4"/>
      <c r="V3" s="4"/>
      <c r="W3" s="4"/>
      <c r="X3" s="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ht="23.25" customHeight="1">
      <c r="B4" s="2"/>
      <c r="C4" s="6" t="s">
        <v>2</v>
      </c>
      <c r="J4" s="2"/>
      <c r="K4" s="2"/>
      <c r="L4" s="2"/>
      <c r="M4" s="2"/>
      <c r="N4" s="2"/>
      <c r="O4" s="2"/>
      <c r="P4" s="2"/>
      <c r="Q4" s="2"/>
      <c r="R4" s="2"/>
      <c r="S4" s="4"/>
      <c r="T4" s="4"/>
      <c r="U4" s="4"/>
      <c r="V4" s="4"/>
      <c r="W4" s="4"/>
      <c r="X4" s="4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ht="27.0" customHeight="1">
      <c r="B5" s="2"/>
      <c r="J5" s="2"/>
      <c r="K5" s="2"/>
      <c r="L5" s="2"/>
      <c r="M5" s="2"/>
      <c r="N5" s="2"/>
      <c r="O5" s="2"/>
      <c r="P5" s="2"/>
      <c r="Q5" s="2"/>
      <c r="R5" s="2"/>
      <c r="S5" s="4"/>
      <c r="T5" s="4"/>
      <c r="U5" s="4"/>
      <c r="V5" s="4"/>
      <c r="W5" s="4"/>
      <c r="X5" s="4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ht="23.2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4"/>
      <c r="T6" s="4"/>
      <c r="U6" s="4"/>
      <c r="V6" s="4"/>
      <c r="W6" s="4"/>
      <c r="X6" s="4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ht="23.25" customHeight="1">
      <c r="B7" s="7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7" t="s">
        <v>4</v>
      </c>
      <c r="O7" s="8"/>
      <c r="P7" s="8"/>
      <c r="Q7" s="8"/>
      <c r="R7" s="9"/>
      <c r="S7" s="10" t="s">
        <v>5</v>
      </c>
      <c r="T7" s="11"/>
      <c r="U7" s="11"/>
      <c r="V7" s="11"/>
      <c r="W7" s="11"/>
      <c r="X7" s="12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ht="14.25" customHeight="1">
      <c r="A8" s="13"/>
      <c r="B8" s="14" t="s">
        <v>6</v>
      </c>
      <c r="C8" s="15" t="s">
        <v>7</v>
      </c>
      <c r="D8" s="8"/>
      <c r="E8" s="8"/>
      <c r="F8" s="9"/>
      <c r="G8" s="15" t="s">
        <v>8</v>
      </c>
      <c r="H8" s="8"/>
      <c r="I8" s="8"/>
      <c r="J8" s="8"/>
      <c r="K8" s="8"/>
      <c r="L8" s="8"/>
      <c r="M8" s="9"/>
      <c r="N8" s="16" t="s">
        <v>9</v>
      </c>
      <c r="O8" s="17" t="s">
        <v>10</v>
      </c>
      <c r="P8" s="18" t="s">
        <v>11</v>
      </c>
      <c r="Q8" s="19"/>
      <c r="R8" s="20"/>
      <c r="S8" s="21"/>
      <c r="T8" s="22"/>
      <c r="U8" s="22"/>
      <c r="V8" s="22"/>
      <c r="W8" s="22"/>
      <c r="X8" s="23"/>
      <c r="Y8" s="24"/>
      <c r="Z8" s="24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ht="64.5" customHeight="1">
      <c r="A9" s="13"/>
      <c r="B9" s="25"/>
      <c r="C9" s="26" t="s">
        <v>12</v>
      </c>
      <c r="D9" s="27" t="s">
        <v>13</v>
      </c>
      <c r="E9" s="27" t="s">
        <v>14</v>
      </c>
      <c r="F9" s="27" t="s">
        <v>15</v>
      </c>
      <c r="G9" s="28" t="s">
        <v>16</v>
      </c>
      <c r="H9" s="29" t="s">
        <v>17</v>
      </c>
      <c r="I9" s="29" t="s">
        <v>18</v>
      </c>
      <c r="J9" s="29" t="s">
        <v>19</v>
      </c>
      <c r="K9" s="29" t="s">
        <v>20</v>
      </c>
      <c r="L9" s="29" t="s">
        <v>21</v>
      </c>
      <c r="M9" s="30" t="s">
        <v>22</v>
      </c>
      <c r="N9" s="31"/>
      <c r="O9" s="32"/>
      <c r="P9" s="27" t="s">
        <v>23</v>
      </c>
      <c r="Q9" s="27" t="s">
        <v>24</v>
      </c>
      <c r="R9" s="27" t="s">
        <v>25</v>
      </c>
      <c r="S9" s="26" t="s">
        <v>26</v>
      </c>
      <c r="T9" s="33" t="s">
        <v>27</v>
      </c>
      <c r="U9" s="33" t="s">
        <v>28</v>
      </c>
      <c r="V9" s="33" t="s">
        <v>29</v>
      </c>
      <c r="W9" s="33" t="s">
        <v>30</v>
      </c>
      <c r="X9" s="34" t="s">
        <v>31</v>
      </c>
      <c r="Y9" s="35"/>
      <c r="Z9" s="35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>
      <c r="A10" s="5"/>
      <c r="B10" s="36">
        <v>1.0</v>
      </c>
      <c r="C10" s="37"/>
      <c r="D10" s="38"/>
      <c r="E10" s="39"/>
      <c r="F10" s="40"/>
      <c r="G10" s="41"/>
      <c r="H10" s="38"/>
      <c r="I10" s="38"/>
      <c r="J10" s="38"/>
      <c r="K10" s="38"/>
      <c r="L10" s="38"/>
      <c r="M10" s="40"/>
      <c r="N10" s="41"/>
      <c r="O10" s="38"/>
      <c r="P10" s="38"/>
      <c r="Q10" s="38"/>
      <c r="R10" s="38"/>
      <c r="S10" s="42"/>
      <c r="T10" s="43">
        <f t="shared" ref="T10:T13" si="1">S10*90%</f>
        <v>0</v>
      </c>
      <c r="U10" s="44"/>
      <c r="V10" s="43">
        <f t="shared" ref="V10:V13" si="2">S10*10%</f>
        <v>0</v>
      </c>
      <c r="W10" s="44"/>
      <c r="X10" s="45">
        <f t="shared" ref="X10:X39" si="3">T10+V10</f>
        <v>0</v>
      </c>
      <c r="Y10" s="46"/>
      <c r="Z10" s="46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>
      <c r="A11" s="5"/>
      <c r="B11" s="36">
        <v>2.0</v>
      </c>
      <c r="C11" s="37"/>
      <c r="D11" s="38"/>
      <c r="E11" s="39"/>
      <c r="F11" s="40"/>
      <c r="G11" s="41"/>
      <c r="H11" s="38"/>
      <c r="I11" s="38"/>
      <c r="J11" s="38"/>
      <c r="K11" s="38"/>
      <c r="L11" s="38"/>
      <c r="M11" s="40"/>
      <c r="N11" s="41"/>
      <c r="O11" s="38"/>
      <c r="P11" s="38"/>
      <c r="Q11" s="38"/>
      <c r="R11" s="38"/>
      <c r="S11" s="42"/>
      <c r="T11" s="43">
        <f t="shared" si="1"/>
        <v>0</v>
      </c>
      <c r="U11" s="44"/>
      <c r="V11" s="43">
        <f t="shared" si="2"/>
        <v>0</v>
      </c>
      <c r="W11" s="44"/>
      <c r="X11" s="45">
        <f t="shared" si="3"/>
        <v>0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>
      <c r="A12" s="5"/>
      <c r="B12" s="36">
        <v>3.0</v>
      </c>
      <c r="C12" s="37"/>
      <c r="D12" s="38"/>
      <c r="E12" s="39"/>
      <c r="F12" s="40"/>
      <c r="G12" s="41"/>
      <c r="H12" s="38"/>
      <c r="I12" s="38"/>
      <c r="J12" s="38"/>
      <c r="K12" s="47"/>
      <c r="L12" s="47"/>
      <c r="M12" s="40"/>
      <c r="N12" s="41"/>
      <c r="O12" s="38"/>
      <c r="P12" s="38"/>
      <c r="Q12" s="38"/>
      <c r="R12" s="38"/>
      <c r="S12" s="42"/>
      <c r="T12" s="43">
        <f t="shared" si="1"/>
        <v>0</v>
      </c>
      <c r="U12" s="44"/>
      <c r="V12" s="43">
        <f t="shared" si="2"/>
        <v>0</v>
      </c>
      <c r="W12" s="44"/>
      <c r="X12" s="45">
        <f t="shared" si="3"/>
        <v>0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>
      <c r="A13" s="5"/>
      <c r="B13" s="36">
        <v>4.0</v>
      </c>
      <c r="C13" s="37"/>
      <c r="D13" s="38"/>
      <c r="E13" s="39"/>
      <c r="F13" s="40"/>
      <c r="G13" s="41"/>
      <c r="H13" s="38"/>
      <c r="I13" s="38"/>
      <c r="J13" s="38"/>
      <c r="K13" s="47"/>
      <c r="L13" s="47"/>
      <c r="M13" s="40"/>
      <c r="N13" s="41"/>
      <c r="O13" s="38"/>
      <c r="P13" s="38"/>
      <c r="Q13" s="38"/>
      <c r="R13" s="38"/>
      <c r="S13" s="42"/>
      <c r="T13" s="43">
        <f t="shared" si="1"/>
        <v>0</v>
      </c>
      <c r="U13" s="44"/>
      <c r="V13" s="43">
        <f t="shared" si="2"/>
        <v>0</v>
      </c>
      <c r="W13" s="44"/>
      <c r="X13" s="45">
        <f t="shared" si="3"/>
        <v>0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>
      <c r="A14" s="5"/>
      <c r="B14" s="36">
        <v>5.0</v>
      </c>
      <c r="C14" s="37"/>
      <c r="D14" s="38"/>
      <c r="E14" s="39"/>
      <c r="F14" s="40"/>
      <c r="G14" s="41"/>
      <c r="H14" s="38"/>
      <c r="I14" s="38"/>
      <c r="J14" s="38"/>
      <c r="K14" s="47"/>
      <c r="L14" s="47"/>
      <c r="M14" s="40"/>
      <c r="N14" s="41"/>
      <c r="O14" s="38"/>
      <c r="P14" s="38"/>
      <c r="Q14" s="38"/>
      <c r="R14" s="38"/>
      <c r="S14" s="42"/>
      <c r="T14" s="43"/>
      <c r="U14" s="44"/>
      <c r="V14" s="43"/>
      <c r="W14" s="44"/>
      <c r="X14" s="45">
        <f t="shared" si="3"/>
        <v>0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>
      <c r="A15" s="5"/>
      <c r="B15" s="36">
        <v>6.0</v>
      </c>
      <c r="C15" s="37"/>
      <c r="D15" s="38"/>
      <c r="E15" s="39"/>
      <c r="F15" s="40"/>
      <c r="G15" s="41"/>
      <c r="H15" s="38"/>
      <c r="I15" s="38"/>
      <c r="J15" s="38"/>
      <c r="K15" s="38"/>
      <c r="L15" s="38"/>
      <c r="M15" s="40"/>
      <c r="N15" s="41"/>
      <c r="O15" s="38"/>
      <c r="P15" s="38"/>
      <c r="Q15" s="38"/>
      <c r="R15" s="38"/>
      <c r="S15" s="42"/>
      <c r="T15" s="48"/>
      <c r="U15" s="44"/>
      <c r="V15" s="43"/>
      <c r="W15" s="44"/>
      <c r="X15" s="45">
        <f t="shared" si="3"/>
        <v>0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>
      <c r="A16" s="5"/>
      <c r="B16" s="36">
        <v>7.0</v>
      </c>
      <c r="C16" s="37"/>
      <c r="D16" s="38"/>
      <c r="E16" s="39"/>
      <c r="F16" s="40"/>
      <c r="G16" s="41"/>
      <c r="H16" s="38"/>
      <c r="I16" s="38"/>
      <c r="J16" s="38"/>
      <c r="K16" s="38"/>
      <c r="L16" s="38"/>
      <c r="M16" s="40"/>
      <c r="N16" s="41"/>
      <c r="O16" s="38"/>
      <c r="P16" s="38"/>
      <c r="Q16" s="38"/>
      <c r="R16" s="38"/>
      <c r="S16" s="42"/>
      <c r="T16" s="48"/>
      <c r="U16" s="44"/>
      <c r="V16" s="43"/>
      <c r="W16" s="44"/>
      <c r="X16" s="45">
        <f t="shared" si="3"/>
        <v>0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>
      <c r="A17" s="5"/>
      <c r="B17" s="36">
        <v>8.0</v>
      </c>
      <c r="C17" s="37"/>
      <c r="D17" s="38"/>
      <c r="E17" s="39"/>
      <c r="F17" s="40"/>
      <c r="G17" s="41"/>
      <c r="H17" s="38"/>
      <c r="I17" s="38"/>
      <c r="J17" s="38"/>
      <c r="K17" s="38"/>
      <c r="L17" s="38"/>
      <c r="M17" s="40"/>
      <c r="N17" s="41"/>
      <c r="O17" s="38"/>
      <c r="P17" s="38"/>
      <c r="Q17" s="38"/>
      <c r="R17" s="38"/>
      <c r="S17" s="42"/>
      <c r="T17" s="48"/>
      <c r="U17" s="44"/>
      <c r="V17" s="43"/>
      <c r="W17" s="44"/>
      <c r="X17" s="45">
        <f t="shared" si="3"/>
        <v>0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>
      <c r="A18" s="5"/>
      <c r="B18" s="36">
        <v>9.0</v>
      </c>
      <c r="C18" s="37"/>
      <c r="D18" s="38"/>
      <c r="E18" s="39"/>
      <c r="F18" s="40"/>
      <c r="G18" s="41"/>
      <c r="H18" s="38"/>
      <c r="I18" s="38"/>
      <c r="J18" s="38"/>
      <c r="K18" s="38"/>
      <c r="L18" s="38"/>
      <c r="M18" s="40"/>
      <c r="N18" s="41"/>
      <c r="O18" s="38"/>
      <c r="P18" s="38"/>
      <c r="Q18" s="38"/>
      <c r="R18" s="38"/>
      <c r="S18" s="42"/>
      <c r="T18" s="48"/>
      <c r="U18" s="44"/>
      <c r="V18" s="43"/>
      <c r="W18" s="44"/>
      <c r="X18" s="45">
        <f t="shared" si="3"/>
        <v>0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>
      <c r="A19" s="5"/>
      <c r="B19" s="36">
        <v>10.0</v>
      </c>
      <c r="C19" s="37"/>
      <c r="D19" s="38"/>
      <c r="E19" s="39"/>
      <c r="F19" s="40"/>
      <c r="G19" s="41"/>
      <c r="H19" s="38"/>
      <c r="I19" s="38"/>
      <c r="J19" s="38"/>
      <c r="K19" s="38"/>
      <c r="L19" s="38"/>
      <c r="M19" s="40"/>
      <c r="N19" s="41"/>
      <c r="O19" s="38"/>
      <c r="P19" s="38"/>
      <c r="Q19" s="38"/>
      <c r="R19" s="38"/>
      <c r="S19" s="42"/>
      <c r="T19" s="48"/>
      <c r="U19" s="44"/>
      <c r="V19" s="43"/>
      <c r="W19" s="44"/>
      <c r="X19" s="45">
        <f t="shared" si="3"/>
        <v>0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>
      <c r="A20" s="5"/>
      <c r="B20" s="36">
        <v>11.0</v>
      </c>
      <c r="C20" s="37"/>
      <c r="D20" s="38"/>
      <c r="E20" s="39"/>
      <c r="F20" s="40"/>
      <c r="G20" s="41"/>
      <c r="H20" s="38"/>
      <c r="I20" s="38"/>
      <c r="J20" s="38"/>
      <c r="K20" s="47"/>
      <c r="L20" s="47"/>
      <c r="M20" s="40"/>
      <c r="N20" s="41"/>
      <c r="O20" s="38"/>
      <c r="P20" s="38"/>
      <c r="Q20" s="38"/>
      <c r="R20" s="38"/>
      <c r="S20" s="49"/>
      <c r="T20" s="50"/>
      <c r="U20" s="51"/>
      <c r="V20" s="51"/>
      <c r="W20" s="51"/>
      <c r="X20" s="45">
        <f t="shared" si="3"/>
        <v>0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>
      <c r="A21" s="5"/>
      <c r="B21" s="36">
        <v>12.0</v>
      </c>
      <c r="C21" s="37"/>
      <c r="D21" s="38"/>
      <c r="E21" s="39"/>
      <c r="F21" s="40"/>
      <c r="G21" s="41"/>
      <c r="H21" s="38"/>
      <c r="I21" s="38"/>
      <c r="J21" s="38"/>
      <c r="K21" s="38"/>
      <c r="L21" s="38"/>
      <c r="M21" s="40"/>
      <c r="N21" s="41"/>
      <c r="O21" s="38"/>
      <c r="P21" s="38"/>
      <c r="Q21" s="38"/>
      <c r="R21" s="38"/>
      <c r="S21" s="49"/>
      <c r="T21" s="50"/>
      <c r="U21" s="51"/>
      <c r="V21" s="51"/>
      <c r="W21" s="51"/>
      <c r="X21" s="45">
        <f t="shared" si="3"/>
        <v>0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>
      <c r="A22" s="5"/>
      <c r="B22" s="36">
        <v>13.0</v>
      </c>
      <c r="C22" s="37"/>
      <c r="D22" s="38"/>
      <c r="E22" s="39"/>
      <c r="F22" s="40"/>
      <c r="G22" s="41"/>
      <c r="H22" s="38"/>
      <c r="I22" s="38"/>
      <c r="J22" s="38"/>
      <c r="K22" s="38"/>
      <c r="L22" s="38"/>
      <c r="M22" s="40"/>
      <c r="N22" s="41"/>
      <c r="O22" s="38"/>
      <c r="P22" s="38"/>
      <c r="Q22" s="38"/>
      <c r="R22" s="38"/>
      <c r="S22" s="49"/>
      <c r="T22" s="50"/>
      <c r="U22" s="51"/>
      <c r="V22" s="51"/>
      <c r="W22" s="51"/>
      <c r="X22" s="45">
        <f t="shared" si="3"/>
        <v>0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>
      <c r="A23" s="5"/>
      <c r="B23" s="36">
        <v>14.0</v>
      </c>
      <c r="C23" s="37"/>
      <c r="D23" s="38"/>
      <c r="E23" s="39"/>
      <c r="F23" s="40"/>
      <c r="G23" s="41"/>
      <c r="H23" s="38"/>
      <c r="I23" s="38"/>
      <c r="J23" s="38"/>
      <c r="K23" s="38"/>
      <c r="L23" s="38"/>
      <c r="M23" s="40"/>
      <c r="N23" s="41"/>
      <c r="O23" s="38"/>
      <c r="P23" s="38"/>
      <c r="Q23" s="38"/>
      <c r="R23" s="38"/>
      <c r="S23" s="49"/>
      <c r="T23" s="50"/>
      <c r="U23" s="51"/>
      <c r="V23" s="51"/>
      <c r="W23" s="51"/>
      <c r="X23" s="45">
        <f t="shared" si="3"/>
        <v>0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ht="15.75" customHeight="1">
      <c r="A24" s="5"/>
      <c r="B24" s="36">
        <v>15.0</v>
      </c>
      <c r="C24" s="37"/>
      <c r="D24" s="38"/>
      <c r="E24" s="39"/>
      <c r="F24" s="40"/>
      <c r="G24" s="41"/>
      <c r="H24" s="38"/>
      <c r="I24" s="38"/>
      <c r="J24" s="38"/>
      <c r="K24" s="38"/>
      <c r="L24" s="38"/>
      <c r="M24" s="40"/>
      <c r="N24" s="41"/>
      <c r="O24" s="38"/>
      <c r="P24" s="38"/>
      <c r="Q24" s="38"/>
      <c r="R24" s="38"/>
      <c r="S24" s="49"/>
      <c r="T24" s="50"/>
      <c r="U24" s="51"/>
      <c r="V24" s="51"/>
      <c r="W24" s="51"/>
      <c r="X24" s="45">
        <f t="shared" si="3"/>
        <v>0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ht="15.75" customHeight="1">
      <c r="A25" s="5"/>
      <c r="B25" s="36">
        <v>16.0</v>
      </c>
      <c r="C25" s="37"/>
      <c r="D25" s="38"/>
      <c r="E25" s="39"/>
      <c r="F25" s="40"/>
      <c r="G25" s="41"/>
      <c r="H25" s="38"/>
      <c r="I25" s="38"/>
      <c r="J25" s="38"/>
      <c r="K25" s="38"/>
      <c r="L25" s="38"/>
      <c r="M25" s="40"/>
      <c r="N25" s="41"/>
      <c r="O25" s="38"/>
      <c r="P25" s="38"/>
      <c r="Q25" s="38"/>
      <c r="R25" s="38"/>
      <c r="S25" s="49"/>
      <c r="T25" s="50"/>
      <c r="U25" s="51"/>
      <c r="V25" s="51"/>
      <c r="W25" s="51"/>
      <c r="X25" s="45">
        <f t="shared" si="3"/>
        <v>0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ht="15.75" customHeight="1">
      <c r="A26" s="5"/>
      <c r="B26" s="36">
        <v>17.0</v>
      </c>
      <c r="C26" s="37"/>
      <c r="D26" s="38"/>
      <c r="E26" s="39"/>
      <c r="F26" s="40"/>
      <c r="G26" s="41"/>
      <c r="H26" s="38"/>
      <c r="I26" s="38"/>
      <c r="J26" s="38"/>
      <c r="K26" s="38"/>
      <c r="L26" s="38"/>
      <c r="M26" s="40"/>
      <c r="N26" s="41"/>
      <c r="O26" s="38"/>
      <c r="P26" s="38"/>
      <c r="Q26" s="38"/>
      <c r="R26" s="38"/>
      <c r="S26" s="49"/>
      <c r="T26" s="50"/>
      <c r="U26" s="51"/>
      <c r="V26" s="51"/>
      <c r="W26" s="51"/>
      <c r="X26" s="45">
        <f t="shared" si="3"/>
        <v>0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ht="15.75" customHeight="1">
      <c r="A27" s="5"/>
      <c r="B27" s="36">
        <v>18.0</v>
      </c>
      <c r="C27" s="37"/>
      <c r="D27" s="38"/>
      <c r="E27" s="39"/>
      <c r="F27" s="40"/>
      <c r="G27" s="41"/>
      <c r="H27" s="38"/>
      <c r="I27" s="38"/>
      <c r="J27" s="38"/>
      <c r="K27" s="38"/>
      <c r="L27" s="38"/>
      <c r="M27" s="40"/>
      <c r="N27" s="41"/>
      <c r="O27" s="38"/>
      <c r="P27" s="38"/>
      <c r="Q27" s="38"/>
      <c r="R27" s="38"/>
      <c r="S27" s="49"/>
      <c r="T27" s="50"/>
      <c r="U27" s="51"/>
      <c r="V27" s="51"/>
      <c r="W27" s="51"/>
      <c r="X27" s="45">
        <f t="shared" si="3"/>
        <v>0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ht="15.75" customHeight="1">
      <c r="A28" s="5"/>
      <c r="B28" s="36">
        <v>19.0</v>
      </c>
      <c r="C28" s="37"/>
      <c r="D28" s="38"/>
      <c r="E28" s="39"/>
      <c r="F28" s="40"/>
      <c r="G28" s="41"/>
      <c r="H28" s="38"/>
      <c r="I28" s="38"/>
      <c r="J28" s="38"/>
      <c r="K28" s="38"/>
      <c r="L28" s="38"/>
      <c r="M28" s="40"/>
      <c r="N28" s="41"/>
      <c r="O28" s="38"/>
      <c r="P28" s="38"/>
      <c r="Q28" s="38"/>
      <c r="R28" s="38"/>
      <c r="S28" s="49"/>
      <c r="T28" s="50"/>
      <c r="U28" s="51"/>
      <c r="V28" s="51"/>
      <c r="W28" s="51"/>
      <c r="X28" s="45">
        <f t="shared" si="3"/>
        <v>0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ht="15.75" customHeight="1">
      <c r="A29" s="5"/>
      <c r="B29" s="36">
        <v>20.0</v>
      </c>
      <c r="C29" s="37"/>
      <c r="D29" s="38"/>
      <c r="E29" s="39"/>
      <c r="F29" s="40"/>
      <c r="G29" s="41"/>
      <c r="H29" s="38"/>
      <c r="I29" s="38"/>
      <c r="J29" s="38"/>
      <c r="K29" s="38"/>
      <c r="L29" s="38"/>
      <c r="M29" s="40"/>
      <c r="N29" s="41"/>
      <c r="O29" s="38"/>
      <c r="P29" s="38"/>
      <c r="Q29" s="38"/>
      <c r="R29" s="38"/>
      <c r="S29" s="49"/>
      <c r="T29" s="50"/>
      <c r="U29" s="51"/>
      <c r="V29" s="51"/>
      <c r="W29" s="51"/>
      <c r="X29" s="45">
        <f t="shared" si="3"/>
        <v>0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ht="15.75" customHeight="1">
      <c r="A30" s="5"/>
      <c r="B30" s="36">
        <v>21.0</v>
      </c>
      <c r="C30" s="37"/>
      <c r="D30" s="38"/>
      <c r="E30" s="39"/>
      <c r="F30" s="40"/>
      <c r="G30" s="41"/>
      <c r="H30" s="38"/>
      <c r="I30" s="38"/>
      <c r="J30" s="38"/>
      <c r="K30" s="38"/>
      <c r="L30" s="38"/>
      <c r="M30" s="40"/>
      <c r="N30" s="41"/>
      <c r="O30" s="38"/>
      <c r="P30" s="38"/>
      <c r="Q30" s="38"/>
      <c r="R30" s="38"/>
      <c r="S30" s="49"/>
      <c r="T30" s="50"/>
      <c r="U30" s="51"/>
      <c r="V30" s="51"/>
      <c r="W30" s="51"/>
      <c r="X30" s="45">
        <f t="shared" si="3"/>
        <v>0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ht="15.75" customHeight="1">
      <c r="A31" s="5"/>
      <c r="B31" s="36">
        <v>22.0</v>
      </c>
      <c r="C31" s="37"/>
      <c r="D31" s="38"/>
      <c r="E31" s="39"/>
      <c r="F31" s="40"/>
      <c r="G31" s="41"/>
      <c r="H31" s="38"/>
      <c r="I31" s="38"/>
      <c r="J31" s="38"/>
      <c r="K31" s="38"/>
      <c r="L31" s="38"/>
      <c r="M31" s="40"/>
      <c r="N31" s="41"/>
      <c r="O31" s="38"/>
      <c r="P31" s="38"/>
      <c r="Q31" s="38"/>
      <c r="R31" s="38"/>
      <c r="S31" s="49"/>
      <c r="T31" s="50"/>
      <c r="U31" s="51"/>
      <c r="V31" s="51"/>
      <c r="W31" s="51"/>
      <c r="X31" s="45">
        <f t="shared" si="3"/>
        <v>0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ht="15.75" customHeight="1">
      <c r="A32" s="5"/>
      <c r="B32" s="36">
        <v>23.0</v>
      </c>
      <c r="C32" s="37"/>
      <c r="D32" s="38"/>
      <c r="E32" s="39"/>
      <c r="F32" s="40"/>
      <c r="G32" s="41"/>
      <c r="H32" s="38"/>
      <c r="I32" s="38"/>
      <c r="J32" s="38"/>
      <c r="K32" s="38"/>
      <c r="L32" s="38"/>
      <c r="M32" s="40"/>
      <c r="N32" s="41"/>
      <c r="O32" s="38"/>
      <c r="P32" s="38"/>
      <c r="Q32" s="38"/>
      <c r="R32" s="38"/>
      <c r="S32" s="49"/>
      <c r="T32" s="50"/>
      <c r="U32" s="51"/>
      <c r="V32" s="51"/>
      <c r="W32" s="51"/>
      <c r="X32" s="45">
        <f t="shared" si="3"/>
        <v>0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ht="15.75" customHeight="1">
      <c r="A33" s="5"/>
      <c r="B33" s="36">
        <v>24.0</v>
      </c>
      <c r="C33" s="37"/>
      <c r="D33" s="38"/>
      <c r="E33" s="39"/>
      <c r="F33" s="40"/>
      <c r="G33" s="41"/>
      <c r="H33" s="38"/>
      <c r="I33" s="38"/>
      <c r="J33" s="38"/>
      <c r="K33" s="38"/>
      <c r="L33" s="38"/>
      <c r="M33" s="40"/>
      <c r="N33" s="41"/>
      <c r="O33" s="38"/>
      <c r="P33" s="38"/>
      <c r="Q33" s="38"/>
      <c r="R33" s="38"/>
      <c r="S33" s="49"/>
      <c r="T33" s="50"/>
      <c r="U33" s="51"/>
      <c r="V33" s="51"/>
      <c r="W33" s="51"/>
      <c r="X33" s="45">
        <f t="shared" si="3"/>
        <v>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ht="15.75" customHeight="1">
      <c r="A34" s="5"/>
      <c r="B34" s="36">
        <v>25.0</v>
      </c>
      <c r="C34" s="37"/>
      <c r="D34" s="38"/>
      <c r="E34" s="39"/>
      <c r="F34" s="40"/>
      <c r="G34" s="41"/>
      <c r="H34" s="38"/>
      <c r="I34" s="38"/>
      <c r="J34" s="38"/>
      <c r="K34" s="38"/>
      <c r="L34" s="38"/>
      <c r="M34" s="40"/>
      <c r="N34" s="41"/>
      <c r="O34" s="38"/>
      <c r="P34" s="38"/>
      <c r="Q34" s="38"/>
      <c r="R34" s="38"/>
      <c r="S34" s="49"/>
      <c r="T34" s="50"/>
      <c r="U34" s="51"/>
      <c r="V34" s="51"/>
      <c r="W34" s="51"/>
      <c r="X34" s="45">
        <f t="shared" si="3"/>
        <v>0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ht="15.75" customHeight="1">
      <c r="A35" s="5"/>
      <c r="B35" s="36">
        <v>26.0</v>
      </c>
      <c r="C35" s="37"/>
      <c r="D35" s="38"/>
      <c r="E35" s="39"/>
      <c r="F35" s="40"/>
      <c r="G35" s="41"/>
      <c r="H35" s="38"/>
      <c r="I35" s="38"/>
      <c r="J35" s="38"/>
      <c r="K35" s="38"/>
      <c r="L35" s="38"/>
      <c r="M35" s="40"/>
      <c r="N35" s="41"/>
      <c r="O35" s="38"/>
      <c r="P35" s="38"/>
      <c r="Q35" s="38"/>
      <c r="R35" s="38"/>
      <c r="S35" s="49"/>
      <c r="T35" s="50"/>
      <c r="U35" s="51"/>
      <c r="V35" s="51"/>
      <c r="W35" s="51"/>
      <c r="X35" s="45">
        <f t="shared" si="3"/>
        <v>0</v>
      </c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ht="15.75" customHeight="1">
      <c r="A36" s="5"/>
      <c r="B36" s="36">
        <v>27.0</v>
      </c>
      <c r="C36" s="37"/>
      <c r="D36" s="38"/>
      <c r="E36" s="39"/>
      <c r="F36" s="40"/>
      <c r="G36" s="41"/>
      <c r="H36" s="38"/>
      <c r="I36" s="38"/>
      <c r="J36" s="38"/>
      <c r="K36" s="38"/>
      <c r="L36" s="38"/>
      <c r="M36" s="40"/>
      <c r="N36" s="41"/>
      <c r="O36" s="38"/>
      <c r="P36" s="38"/>
      <c r="Q36" s="38"/>
      <c r="R36" s="38"/>
      <c r="S36" s="49"/>
      <c r="T36" s="50"/>
      <c r="U36" s="51"/>
      <c r="V36" s="51"/>
      <c r="W36" s="51"/>
      <c r="X36" s="45">
        <f t="shared" si="3"/>
        <v>0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ht="15.75" customHeight="1">
      <c r="A37" s="5"/>
      <c r="B37" s="36">
        <v>28.0</v>
      </c>
      <c r="C37" s="37"/>
      <c r="D37" s="38"/>
      <c r="E37" s="39"/>
      <c r="F37" s="40"/>
      <c r="G37" s="41"/>
      <c r="H37" s="38"/>
      <c r="I37" s="38"/>
      <c r="J37" s="38"/>
      <c r="K37" s="38"/>
      <c r="L37" s="38"/>
      <c r="M37" s="40"/>
      <c r="N37" s="41"/>
      <c r="O37" s="38"/>
      <c r="P37" s="38"/>
      <c r="Q37" s="38"/>
      <c r="R37" s="38"/>
      <c r="S37" s="49"/>
      <c r="T37" s="50"/>
      <c r="U37" s="51"/>
      <c r="V37" s="51"/>
      <c r="W37" s="51"/>
      <c r="X37" s="45">
        <f t="shared" si="3"/>
        <v>0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ht="15.75" customHeight="1">
      <c r="A38" s="5"/>
      <c r="B38" s="36">
        <v>29.0</v>
      </c>
      <c r="C38" s="37"/>
      <c r="D38" s="38"/>
      <c r="E38" s="39"/>
      <c r="F38" s="40"/>
      <c r="G38" s="41"/>
      <c r="H38" s="38"/>
      <c r="I38" s="38"/>
      <c r="J38" s="38"/>
      <c r="K38" s="38"/>
      <c r="L38" s="38"/>
      <c r="M38" s="40"/>
      <c r="N38" s="41"/>
      <c r="O38" s="38"/>
      <c r="P38" s="38"/>
      <c r="Q38" s="38"/>
      <c r="R38" s="38"/>
      <c r="S38" s="49"/>
      <c r="T38" s="50"/>
      <c r="U38" s="51"/>
      <c r="V38" s="51"/>
      <c r="W38" s="51"/>
      <c r="X38" s="45">
        <f t="shared" si="3"/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ht="15.75" customHeight="1">
      <c r="A39" s="5"/>
      <c r="B39" s="52">
        <v>30.0</v>
      </c>
      <c r="C39" s="53"/>
      <c r="D39" s="54"/>
      <c r="E39" s="55"/>
      <c r="F39" s="56"/>
      <c r="G39" s="57"/>
      <c r="H39" s="54"/>
      <c r="I39" s="54"/>
      <c r="J39" s="54"/>
      <c r="K39" s="54"/>
      <c r="L39" s="54"/>
      <c r="M39" s="56"/>
      <c r="N39" s="57"/>
      <c r="O39" s="54"/>
      <c r="P39" s="54"/>
      <c r="Q39" s="54"/>
      <c r="R39" s="54"/>
      <c r="S39" s="58"/>
      <c r="T39" s="58"/>
      <c r="U39" s="51"/>
      <c r="V39" s="58"/>
      <c r="W39" s="58"/>
      <c r="X39" s="45">
        <f t="shared" si="3"/>
        <v>0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59">
        <f t="shared" ref="S40:T40" si="4">SUM(S10:S39)</f>
        <v>0</v>
      </c>
      <c r="T40" s="59">
        <f t="shared" si="4"/>
        <v>0</v>
      </c>
      <c r="U40" s="51"/>
      <c r="V40" s="59">
        <f>SUM(V10:V39)</f>
        <v>0</v>
      </c>
      <c r="X40" s="60">
        <f>SUM(X10:X39)</f>
        <v>0</v>
      </c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61" t="str">
        <f>T40/X40</f>
        <v>#DIV/0!</v>
      </c>
      <c r="U41" s="51"/>
      <c r="V41" s="61" t="str">
        <f>V40/X40</f>
        <v>#DIV/0!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</sheetData>
  <mergeCells count="13">
    <mergeCell ref="B8:B9"/>
    <mergeCell ref="C8:F8"/>
    <mergeCell ref="N8:N9"/>
    <mergeCell ref="O8:O9"/>
    <mergeCell ref="G8:M8"/>
    <mergeCell ref="P8:R8"/>
    <mergeCell ref="A1:A7"/>
    <mergeCell ref="F2:K2"/>
    <mergeCell ref="C3:I3"/>
    <mergeCell ref="C4:I5"/>
    <mergeCell ref="B7:M7"/>
    <mergeCell ref="N7:R7"/>
    <mergeCell ref="S7:X8"/>
  </mergeCells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8.25"/>
    <col customWidth="1" min="3" max="3" width="29.88"/>
    <col customWidth="1" min="4" max="4" width="31.5"/>
    <col customWidth="1" min="5" max="6" width="18.0"/>
    <col customWidth="1" min="7" max="7" width="19.63"/>
    <col customWidth="1" min="9" max="9" width="18.38"/>
    <col customWidth="1" min="10" max="10" width="17.38"/>
  </cols>
  <sheetData>
    <row r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>
      <c r="A2" s="24"/>
      <c r="B2" s="62" t="s">
        <v>32</v>
      </c>
      <c r="D2" s="63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24"/>
      <c r="Q2" s="24"/>
      <c r="R2" s="24"/>
      <c r="S2" s="24"/>
      <c r="T2" s="24"/>
      <c r="U2" s="24"/>
      <c r="V2" s="24"/>
      <c r="W2" s="24"/>
    </row>
    <row r="3">
      <c r="A3" s="2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24"/>
      <c r="Q3" s="24"/>
      <c r="R3" s="24"/>
      <c r="S3" s="24"/>
      <c r="T3" s="24"/>
      <c r="U3" s="24"/>
      <c r="V3" s="24"/>
      <c r="W3" s="24"/>
    </row>
    <row r="4">
      <c r="A4" s="24"/>
      <c r="B4" s="65" t="s">
        <v>33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24"/>
      <c r="Q4" s="24"/>
      <c r="R4" s="24"/>
      <c r="S4" s="24"/>
      <c r="T4" s="24"/>
      <c r="U4" s="24"/>
      <c r="V4" s="24"/>
      <c r="W4" s="24"/>
    </row>
    <row r="5">
      <c r="A5" s="2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24"/>
      <c r="Q5" s="24"/>
      <c r="R5" s="24"/>
      <c r="S5" s="24"/>
      <c r="T5" s="24"/>
      <c r="U5" s="24"/>
      <c r="V5" s="24"/>
      <c r="W5" s="24"/>
    </row>
    <row r="6">
      <c r="A6" s="24"/>
      <c r="B6" s="66" t="s">
        <v>34</v>
      </c>
      <c r="E6" s="64"/>
      <c r="F6" s="64"/>
      <c r="G6" s="64"/>
      <c r="H6" s="64"/>
      <c r="I6" s="64"/>
      <c r="J6" s="64"/>
      <c r="K6" s="64"/>
      <c r="L6" s="64"/>
      <c r="M6" s="63"/>
      <c r="N6" s="63"/>
      <c r="O6" s="63"/>
      <c r="P6" s="24"/>
      <c r="Q6" s="24"/>
      <c r="R6" s="24"/>
      <c r="S6" s="24"/>
      <c r="T6" s="24"/>
      <c r="U6" s="24"/>
      <c r="V6" s="24"/>
      <c r="W6" s="24"/>
    </row>
    <row r="7">
      <c r="A7" s="24"/>
      <c r="B7" s="65" t="s">
        <v>35</v>
      </c>
      <c r="F7" s="64"/>
      <c r="G7" s="64"/>
      <c r="H7" s="64"/>
      <c r="I7" s="64"/>
      <c r="J7" s="64"/>
      <c r="K7" s="64"/>
      <c r="L7" s="64"/>
      <c r="M7" s="63"/>
      <c r="N7" s="63"/>
      <c r="O7" s="63"/>
      <c r="P7" s="24"/>
      <c r="Q7" s="24"/>
      <c r="R7" s="24"/>
      <c r="S7" s="24"/>
      <c r="T7" s="24"/>
      <c r="U7" s="24"/>
      <c r="V7" s="24"/>
      <c r="W7" s="24"/>
    </row>
    <row r="8" ht="22.5" customHeight="1">
      <c r="A8" s="2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24"/>
      <c r="Q8" s="24"/>
      <c r="R8" s="24"/>
      <c r="S8" s="24"/>
      <c r="T8" s="24"/>
      <c r="U8" s="24"/>
      <c r="V8" s="24"/>
      <c r="W8" s="24"/>
    </row>
    <row r="9">
      <c r="A9" s="24"/>
      <c r="B9" s="67" t="s">
        <v>36</v>
      </c>
      <c r="C9" s="67" t="s">
        <v>37</v>
      </c>
      <c r="D9" s="67" t="s">
        <v>38</v>
      </c>
      <c r="E9" s="67" t="s">
        <v>39</v>
      </c>
      <c r="F9" s="67" t="s">
        <v>40</v>
      </c>
      <c r="G9" s="67" t="s">
        <v>41</v>
      </c>
      <c r="H9" s="67" t="s">
        <v>42</v>
      </c>
      <c r="I9" s="67" t="s">
        <v>43</v>
      </c>
      <c r="J9" s="67" t="s">
        <v>44</v>
      </c>
      <c r="K9" s="67" t="s">
        <v>45</v>
      </c>
      <c r="L9" s="68" t="s">
        <v>46</v>
      </c>
      <c r="M9" s="69"/>
      <c r="N9" s="70" t="s">
        <v>47</v>
      </c>
      <c r="O9" s="67" t="s">
        <v>48</v>
      </c>
      <c r="P9" s="24"/>
      <c r="Q9" s="24"/>
      <c r="R9" s="24"/>
      <c r="S9" s="24"/>
      <c r="T9" s="24"/>
      <c r="U9" s="24"/>
      <c r="V9" s="24"/>
      <c r="W9" s="24"/>
    </row>
    <row r="10">
      <c r="A10" s="24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70" t="s">
        <v>49</v>
      </c>
      <c r="M10" s="70" t="s">
        <v>50</v>
      </c>
      <c r="N10" s="70" t="s">
        <v>50</v>
      </c>
      <c r="O10" s="32"/>
      <c r="P10" s="24"/>
      <c r="Q10" s="24"/>
      <c r="R10" s="24"/>
      <c r="S10" s="24"/>
      <c r="T10" s="24"/>
      <c r="U10" s="24"/>
      <c r="V10" s="24"/>
      <c r="W10" s="24"/>
    </row>
    <row r="11" ht="22.5" customHeight="1">
      <c r="A11" s="24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24"/>
      <c r="Q11" s="24"/>
      <c r="R11" s="24"/>
      <c r="S11" s="24"/>
      <c r="T11" s="24"/>
      <c r="U11" s="24"/>
      <c r="V11" s="24"/>
      <c r="W11" s="24"/>
    </row>
    <row r="12" ht="22.5" customHeight="1">
      <c r="A12" s="24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24"/>
      <c r="Q12" s="24"/>
      <c r="R12" s="24"/>
      <c r="S12" s="24"/>
      <c r="T12" s="24"/>
      <c r="U12" s="24"/>
      <c r="V12" s="24"/>
      <c r="W12" s="24"/>
    </row>
    <row r="13" ht="22.5" customHeight="1">
      <c r="A13" s="24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24"/>
      <c r="Q13" s="24"/>
      <c r="R13" s="24"/>
      <c r="S13" s="24"/>
      <c r="T13" s="24"/>
      <c r="U13" s="24"/>
      <c r="V13" s="24"/>
      <c r="W13" s="24"/>
    </row>
    <row r="14" ht="22.5" customHeight="1">
      <c r="A14" s="24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24"/>
      <c r="Q14" s="24"/>
      <c r="R14" s="24"/>
      <c r="S14" s="24"/>
      <c r="T14" s="24"/>
      <c r="U14" s="24"/>
      <c r="V14" s="24"/>
      <c r="W14" s="24"/>
    </row>
    <row r="15" ht="22.5" customHeight="1">
      <c r="A15" s="24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24"/>
      <c r="Q15" s="24"/>
      <c r="R15" s="24"/>
      <c r="S15" s="24"/>
      <c r="T15" s="24"/>
      <c r="U15" s="24"/>
      <c r="V15" s="24"/>
      <c r="W15" s="24"/>
    </row>
    <row r="16" ht="22.5" customHeight="1">
      <c r="A16" s="24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24"/>
      <c r="Q16" s="24"/>
      <c r="R16" s="24"/>
      <c r="S16" s="24"/>
      <c r="T16" s="24"/>
      <c r="U16" s="24"/>
      <c r="V16" s="24"/>
      <c r="W16" s="24"/>
    </row>
    <row r="17" ht="22.5" customHeight="1">
      <c r="A17" s="24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24"/>
      <c r="Q17" s="24"/>
      <c r="R17" s="24"/>
      <c r="S17" s="24"/>
      <c r="T17" s="24"/>
      <c r="U17" s="24"/>
      <c r="V17" s="24"/>
      <c r="W17" s="24"/>
    </row>
    <row r="18" ht="22.5" customHeight="1">
      <c r="A18" s="24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24"/>
      <c r="Q18" s="24"/>
      <c r="R18" s="24"/>
      <c r="S18" s="24"/>
      <c r="T18" s="24"/>
      <c r="U18" s="24"/>
      <c r="V18" s="24"/>
      <c r="W18" s="24"/>
    </row>
    <row r="19" ht="22.5" customHeight="1">
      <c r="A19" s="24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24"/>
      <c r="Q19" s="24"/>
      <c r="R19" s="24"/>
      <c r="S19" s="24"/>
      <c r="T19" s="24"/>
      <c r="U19" s="24"/>
      <c r="V19" s="24"/>
      <c r="W19" s="24"/>
    </row>
    <row r="20" ht="22.5" customHeight="1">
      <c r="A20" s="24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24"/>
      <c r="Q20" s="24"/>
      <c r="R20" s="24"/>
      <c r="S20" s="24"/>
      <c r="T20" s="24"/>
      <c r="U20" s="24"/>
      <c r="V20" s="24"/>
      <c r="W20" s="24"/>
    </row>
    <row r="21" ht="22.5" customHeight="1">
      <c r="A21" s="24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24"/>
      <c r="Q21" s="24"/>
      <c r="R21" s="24"/>
      <c r="S21" s="24"/>
      <c r="T21" s="24"/>
      <c r="U21" s="24"/>
      <c r="V21" s="24"/>
      <c r="W21" s="24"/>
    </row>
    <row r="22" ht="22.5" customHeight="1">
      <c r="A22" s="24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24"/>
      <c r="Q22" s="24"/>
      <c r="R22" s="24"/>
      <c r="S22" s="24"/>
      <c r="T22" s="24"/>
      <c r="U22" s="24"/>
      <c r="V22" s="24"/>
      <c r="W22" s="24"/>
    </row>
    <row r="23" ht="22.5" customHeight="1">
      <c r="A23" s="24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24"/>
      <c r="Q23" s="24"/>
      <c r="R23" s="24"/>
      <c r="S23" s="24"/>
      <c r="T23" s="24"/>
      <c r="U23" s="24"/>
      <c r="V23" s="24"/>
      <c r="W23" s="24"/>
    </row>
    <row r="24">
      <c r="A24" s="24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24"/>
      <c r="Q24" s="24"/>
      <c r="R24" s="24"/>
      <c r="S24" s="24"/>
      <c r="T24" s="24"/>
      <c r="U24" s="24"/>
      <c r="V24" s="24"/>
      <c r="W24" s="24"/>
    </row>
    <row r="25">
      <c r="A25" s="24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24"/>
      <c r="Q25" s="24"/>
      <c r="R25" s="24"/>
      <c r="S25" s="24"/>
      <c r="T25" s="24"/>
      <c r="U25" s="24"/>
      <c r="V25" s="24"/>
      <c r="W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>
      <c r="A35" s="24"/>
      <c r="B35" s="72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>
      <c r="A36" s="24"/>
      <c r="B36" s="7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</row>
  </sheetData>
  <mergeCells count="16">
    <mergeCell ref="B2:C2"/>
    <mergeCell ref="B4:E4"/>
    <mergeCell ref="B6:D6"/>
    <mergeCell ref="B7:E7"/>
    <mergeCell ref="B9:B10"/>
    <mergeCell ref="C9:C10"/>
    <mergeCell ref="D9:D10"/>
    <mergeCell ref="L9:M9"/>
    <mergeCell ref="O9:O10"/>
    <mergeCell ref="E9:E10"/>
    <mergeCell ref="F9:F10"/>
    <mergeCell ref="G9:G10"/>
    <mergeCell ref="H9:H10"/>
    <mergeCell ref="I9:I10"/>
    <mergeCell ref="J9:J10"/>
    <mergeCell ref="K9:K10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22.0"/>
    <col customWidth="1" min="4" max="4" width="16.88"/>
  </cols>
  <sheetData>
    <row r="1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>
      <c r="A3" s="73"/>
      <c r="B3" s="74" t="s">
        <v>51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>
      <c r="A4" s="73"/>
      <c r="B4" s="75" t="s">
        <v>52</v>
      </c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>
      <c r="A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>
      <c r="A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ht="2.25" customHeight="1">
      <c r="A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>
      <c r="A10" s="73"/>
      <c r="B10" s="17" t="s">
        <v>53</v>
      </c>
      <c r="C10" s="17" t="s">
        <v>54</v>
      </c>
      <c r="D10" s="17" t="s">
        <v>55</v>
      </c>
      <c r="E10" s="17" t="s">
        <v>56</v>
      </c>
      <c r="F10" s="17" t="s">
        <v>57</v>
      </c>
      <c r="G10" s="76" t="s">
        <v>46</v>
      </c>
      <c r="H10" s="69"/>
      <c r="I10" s="77" t="s">
        <v>47</v>
      </c>
      <c r="J10" s="17" t="s">
        <v>48</v>
      </c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</row>
    <row r="11" ht="24.0" customHeight="1">
      <c r="A11" s="73"/>
      <c r="B11" s="32"/>
      <c r="C11" s="32"/>
      <c r="D11" s="32"/>
      <c r="E11" s="32"/>
      <c r="F11" s="32"/>
      <c r="G11" s="77" t="s">
        <v>49</v>
      </c>
      <c r="H11" s="77" t="s">
        <v>50</v>
      </c>
      <c r="I11" s="77" t="s">
        <v>50</v>
      </c>
      <c r="J11" s="32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</row>
    <row r="12">
      <c r="A12" s="73"/>
      <c r="B12" s="38"/>
      <c r="C12" s="38"/>
      <c r="D12" s="38"/>
      <c r="E12" s="38"/>
      <c r="F12" s="78"/>
      <c r="G12" s="78"/>
      <c r="H12" s="78"/>
      <c r="I12" s="78"/>
      <c r="J12" s="78">
        <f t="shared" ref="J12:J24" si="1">G12+H12+I12</f>
        <v>0</v>
      </c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>
      <c r="A13" s="73"/>
      <c r="B13" s="38"/>
      <c r="C13" s="38"/>
      <c r="D13" s="38"/>
      <c r="E13" s="38"/>
      <c r="F13" s="78"/>
      <c r="G13" s="78"/>
      <c r="H13" s="78"/>
      <c r="I13" s="78"/>
      <c r="J13" s="78">
        <f t="shared" si="1"/>
        <v>0</v>
      </c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>
      <c r="A14" s="73"/>
      <c r="B14" s="38"/>
      <c r="C14" s="38"/>
      <c r="D14" s="38"/>
      <c r="E14" s="38"/>
      <c r="F14" s="78"/>
      <c r="G14" s="78"/>
      <c r="H14" s="78"/>
      <c r="I14" s="78"/>
      <c r="J14" s="78">
        <f t="shared" si="1"/>
        <v>0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>
      <c r="A15" s="73"/>
      <c r="B15" s="38"/>
      <c r="C15" s="38"/>
      <c r="D15" s="38"/>
      <c r="E15" s="38"/>
      <c r="F15" s="78"/>
      <c r="G15" s="78"/>
      <c r="H15" s="78"/>
      <c r="I15" s="78"/>
      <c r="J15" s="78">
        <f t="shared" si="1"/>
        <v>0</v>
      </c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>
      <c r="A16" s="73"/>
      <c r="B16" s="38"/>
      <c r="C16" s="38"/>
      <c r="D16" s="38"/>
      <c r="E16" s="38"/>
      <c r="F16" s="78"/>
      <c r="G16" s="78"/>
      <c r="H16" s="78"/>
      <c r="I16" s="78"/>
      <c r="J16" s="78">
        <f t="shared" si="1"/>
        <v>0</v>
      </c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>
      <c r="A17" s="73"/>
      <c r="B17" s="38"/>
      <c r="C17" s="38"/>
      <c r="D17" s="38"/>
      <c r="E17" s="38"/>
      <c r="F17" s="78"/>
      <c r="G17" s="78"/>
      <c r="H17" s="78"/>
      <c r="I17" s="78"/>
      <c r="J17" s="78">
        <f t="shared" si="1"/>
        <v>0</v>
      </c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>
      <c r="A18" s="73"/>
      <c r="B18" s="38"/>
      <c r="C18" s="38"/>
      <c r="D18" s="38"/>
      <c r="E18" s="38"/>
      <c r="F18" s="78"/>
      <c r="G18" s="78"/>
      <c r="H18" s="78"/>
      <c r="I18" s="78"/>
      <c r="J18" s="78">
        <f t="shared" si="1"/>
        <v>0</v>
      </c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>
      <c r="A19" s="73"/>
      <c r="B19" s="38"/>
      <c r="C19" s="38"/>
      <c r="D19" s="38"/>
      <c r="E19" s="38"/>
      <c r="F19" s="78"/>
      <c r="G19" s="78"/>
      <c r="H19" s="78"/>
      <c r="I19" s="78"/>
      <c r="J19" s="78">
        <f t="shared" si="1"/>
        <v>0</v>
      </c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>
      <c r="A20" s="73"/>
      <c r="B20" s="38"/>
      <c r="C20" s="38"/>
      <c r="D20" s="38"/>
      <c r="E20" s="38"/>
      <c r="F20" s="78"/>
      <c r="G20" s="78"/>
      <c r="H20" s="78"/>
      <c r="I20" s="78"/>
      <c r="J20" s="78">
        <f t="shared" si="1"/>
        <v>0</v>
      </c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>
      <c r="A21" s="73"/>
      <c r="B21" s="38"/>
      <c r="C21" s="38"/>
      <c r="D21" s="38"/>
      <c r="E21" s="38"/>
      <c r="F21" s="78"/>
      <c r="G21" s="78"/>
      <c r="H21" s="78"/>
      <c r="I21" s="78"/>
      <c r="J21" s="78">
        <f t="shared" si="1"/>
        <v>0</v>
      </c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>
      <c r="A22" s="73"/>
      <c r="B22" s="38"/>
      <c r="C22" s="38"/>
      <c r="D22" s="38"/>
      <c r="E22" s="38"/>
      <c r="F22" s="78"/>
      <c r="G22" s="78"/>
      <c r="H22" s="78"/>
      <c r="I22" s="78"/>
      <c r="J22" s="78">
        <f t="shared" si="1"/>
        <v>0</v>
      </c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>
      <c r="A23" s="73"/>
      <c r="B23" s="38"/>
      <c r="C23" s="38"/>
      <c r="D23" s="38"/>
      <c r="E23" s="38"/>
      <c r="F23" s="78"/>
      <c r="G23" s="78"/>
      <c r="H23" s="78"/>
      <c r="I23" s="78"/>
      <c r="J23" s="78">
        <f t="shared" si="1"/>
        <v>0</v>
      </c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>
      <c r="A24" s="73"/>
      <c r="B24" s="38"/>
      <c r="C24" s="38"/>
      <c r="D24" s="38"/>
      <c r="E24" s="38"/>
      <c r="F24" s="78"/>
      <c r="G24" s="78"/>
      <c r="H24" s="78"/>
      <c r="I24" s="78"/>
      <c r="J24" s="78">
        <f t="shared" si="1"/>
        <v>0</v>
      </c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>
      <c r="A25" s="73"/>
      <c r="B25" s="38"/>
      <c r="C25" s="38"/>
      <c r="D25" s="38"/>
      <c r="E25" s="38"/>
      <c r="F25" s="78"/>
      <c r="G25" s="78">
        <f t="shared" ref="G25:J25" si="2">SUM(G12:G24)</f>
        <v>0</v>
      </c>
      <c r="H25" s="78">
        <f t="shared" si="2"/>
        <v>0</v>
      </c>
      <c r="I25" s="78">
        <f t="shared" si="2"/>
        <v>0</v>
      </c>
      <c r="J25" s="78">
        <f t="shared" si="2"/>
        <v>0</v>
      </c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>
      <c r="A26" s="73"/>
      <c r="B26" s="73"/>
      <c r="C26" s="73"/>
      <c r="D26" s="73"/>
      <c r="E26" s="73"/>
      <c r="F26" s="73"/>
      <c r="G26" s="73"/>
      <c r="H26" s="73"/>
      <c r="I26" s="73"/>
      <c r="J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>
      <c r="A27" s="73"/>
      <c r="B27" s="73"/>
      <c r="C27" s="73"/>
      <c r="D27" s="73"/>
      <c r="E27" s="73"/>
      <c r="F27" s="73"/>
      <c r="G27" s="73"/>
      <c r="H27" s="73"/>
      <c r="I27" s="73"/>
      <c r="J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>
      <c r="A28" s="73"/>
      <c r="B28" s="73"/>
      <c r="C28" s="73"/>
      <c r="D28" s="73"/>
      <c r="E28" s="73"/>
      <c r="F28" s="73"/>
      <c r="G28" s="73"/>
      <c r="H28" s="73"/>
      <c r="I28" s="73"/>
      <c r="J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  <row r="997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  <row r="1001">
      <c r="A1001" s="73"/>
      <c r="B1001" s="73"/>
      <c r="C1001" s="73"/>
      <c r="D1001" s="73"/>
      <c r="E1001" s="73"/>
      <c r="F1001" s="73"/>
      <c r="G1001" s="73"/>
      <c r="H1001" s="73"/>
      <c r="I1001" s="73"/>
      <c r="J1001" s="73"/>
      <c r="K1001" s="73"/>
      <c r="L1001" s="73"/>
      <c r="M1001" s="73"/>
      <c r="N1001" s="73"/>
      <c r="O1001" s="73"/>
      <c r="P1001" s="73"/>
      <c r="Q1001" s="73"/>
      <c r="R1001" s="73"/>
      <c r="S1001" s="73"/>
      <c r="T1001" s="73"/>
      <c r="U1001" s="73"/>
      <c r="V1001" s="73"/>
      <c r="W1001" s="73"/>
      <c r="X1001" s="73"/>
      <c r="Y1001" s="73"/>
      <c r="Z1001" s="73"/>
    </row>
    <row r="1002">
      <c r="A1002" s="73"/>
      <c r="B1002" s="73"/>
      <c r="C1002" s="73"/>
      <c r="D1002" s="73"/>
      <c r="E1002" s="73"/>
      <c r="F1002" s="73"/>
      <c r="G1002" s="73"/>
      <c r="H1002" s="73"/>
      <c r="I1002" s="73"/>
      <c r="J1002" s="73"/>
      <c r="K1002" s="73"/>
      <c r="L1002" s="73"/>
      <c r="M1002" s="73"/>
      <c r="N1002" s="73"/>
      <c r="O1002" s="73"/>
      <c r="P1002" s="73"/>
      <c r="Q1002" s="73"/>
      <c r="R1002" s="73"/>
      <c r="S1002" s="73"/>
      <c r="T1002" s="73"/>
      <c r="U1002" s="73"/>
      <c r="V1002" s="73"/>
      <c r="W1002" s="73"/>
      <c r="X1002" s="73"/>
      <c r="Y1002" s="73"/>
      <c r="Z1002" s="73"/>
    </row>
    <row r="1003">
      <c r="A1003" s="73"/>
      <c r="B1003" s="73"/>
      <c r="C1003" s="73"/>
      <c r="D1003" s="73"/>
      <c r="E1003" s="73"/>
      <c r="F1003" s="73"/>
      <c r="G1003" s="73"/>
      <c r="H1003" s="73"/>
      <c r="I1003" s="73"/>
      <c r="J1003" s="73"/>
      <c r="K1003" s="73"/>
      <c r="L1003" s="73"/>
      <c r="M1003" s="73"/>
      <c r="N1003" s="73"/>
      <c r="O1003" s="73"/>
      <c r="P1003" s="73"/>
      <c r="Q1003" s="73"/>
      <c r="R1003" s="73"/>
      <c r="S1003" s="73"/>
      <c r="T1003" s="73"/>
      <c r="U1003" s="73"/>
      <c r="V1003" s="73"/>
      <c r="W1003" s="73"/>
      <c r="X1003" s="73"/>
      <c r="Y1003" s="73"/>
      <c r="Z1003" s="73"/>
    </row>
    <row r="1004">
      <c r="A1004" s="73"/>
      <c r="B1004" s="73"/>
      <c r="C1004" s="73"/>
      <c r="D1004" s="73"/>
      <c r="E1004" s="73"/>
      <c r="F1004" s="73"/>
      <c r="G1004" s="73"/>
      <c r="H1004" s="73"/>
      <c r="I1004" s="73"/>
      <c r="J1004" s="73"/>
      <c r="K1004" s="73"/>
      <c r="L1004" s="73"/>
      <c r="M1004" s="73"/>
      <c r="N1004" s="73"/>
      <c r="O1004" s="73"/>
      <c r="P1004" s="73"/>
      <c r="Q1004" s="73"/>
      <c r="R1004" s="73"/>
      <c r="S1004" s="73"/>
      <c r="T1004" s="73"/>
      <c r="U1004" s="73"/>
      <c r="V1004" s="73"/>
      <c r="W1004" s="73"/>
      <c r="X1004" s="73"/>
      <c r="Y1004" s="73"/>
      <c r="Z1004" s="73"/>
    </row>
    <row r="1005">
      <c r="A1005" s="73"/>
      <c r="B1005" s="73"/>
      <c r="C1005" s="73"/>
      <c r="D1005" s="73"/>
      <c r="E1005" s="73"/>
      <c r="F1005" s="73"/>
      <c r="G1005" s="73"/>
      <c r="H1005" s="73"/>
      <c r="I1005" s="73"/>
      <c r="J1005" s="73"/>
      <c r="K1005" s="73"/>
      <c r="L1005" s="73"/>
      <c r="M1005" s="73"/>
      <c r="N1005" s="73"/>
      <c r="O1005" s="73"/>
      <c r="P1005" s="73"/>
      <c r="Q1005" s="73"/>
      <c r="R1005" s="73"/>
      <c r="S1005" s="73"/>
      <c r="T1005" s="73"/>
      <c r="U1005" s="73"/>
      <c r="V1005" s="73"/>
      <c r="W1005" s="73"/>
      <c r="X1005" s="73"/>
      <c r="Y1005" s="73"/>
      <c r="Z1005" s="73"/>
    </row>
  </sheetData>
  <mergeCells count="9">
    <mergeCell ref="G10:H10"/>
    <mergeCell ref="J10:J11"/>
    <mergeCell ref="B3:D3"/>
    <mergeCell ref="B4:J7"/>
    <mergeCell ref="B10:B11"/>
    <mergeCell ref="C10:C11"/>
    <mergeCell ref="D10:D11"/>
    <mergeCell ref="E10:E11"/>
    <mergeCell ref="F10:F1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>
      <c r="A4" s="79"/>
      <c r="B4" s="80" t="s">
        <v>58</v>
      </c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>
      <c r="A5" s="79"/>
      <c r="B5" s="81"/>
      <c r="C5" s="81"/>
      <c r="D5" s="81"/>
      <c r="E5" s="81"/>
      <c r="F5" s="81"/>
      <c r="G5" s="81"/>
      <c r="H5" s="81"/>
      <c r="I5" s="81"/>
      <c r="J5" s="81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>
      <c r="A6" s="79"/>
      <c r="B6" s="81"/>
      <c r="C6" s="81"/>
      <c r="D6" s="81"/>
      <c r="E6" s="81"/>
      <c r="F6" s="81"/>
      <c r="G6" s="81"/>
      <c r="H6" s="81"/>
      <c r="I6" s="81"/>
      <c r="J6" s="81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>
      <c r="A7" s="79"/>
      <c r="B7" s="82" t="s">
        <v>59</v>
      </c>
      <c r="C7" s="82" t="s">
        <v>60</v>
      </c>
      <c r="D7" s="82" t="s">
        <v>56</v>
      </c>
      <c r="E7" s="82" t="s">
        <v>57</v>
      </c>
      <c r="F7" s="83" t="s">
        <v>46</v>
      </c>
      <c r="G7" s="69"/>
      <c r="H7" s="84" t="s">
        <v>61</v>
      </c>
      <c r="I7" s="84" t="s">
        <v>47</v>
      </c>
      <c r="J7" s="82" t="s">
        <v>48</v>
      </c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>
      <c r="A8" s="79"/>
      <c r="B8" s="32"/>
      <c r="C8" s="32"/>
      <c r="D8" s="32"/>
      <c r="E8" s="32"/>
      <c r="F8" s="84" t="s">
        <v>49</v>
      </c>
      <c r="G8" s="84" t="s">
        <v>50</v>
      </c>
      <c r="H8" s="84" t="s">
        <v>50</v>
      </c>
      <c r="I8" s="84" t="s">
        <v>50</v>
      </c>
      <c r="J8" s="32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>
      <c r="A9" s="79"/>
      <c r="B9" s="85"/>
      <c r="C9" s="85"/>
      <c r="D9" s="85"/>
      <c r="E9" s="86"/>
      <c r="F9" s="86"/>
      <c r="G9" s="86"/>
      <c r="H9" s="86"/>
      <c r="I9" s="86"/>
      <c r="J9" s="87">
        <f>SUM(F9:I9)</f>
        <v>0</v>
      </c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>
      <c r="A10" s="79"/>
      <c r="B10" s="85"/>
      <c r="C10" s="85"/>
      <c r="D10" s="85"/>
      <c r="E10" s="86"/>
      <c r="F10" s="86"/>
      <c r="G10" s="86"/>
      <c r="H10" s="86"/>
      <c r="I10" s="86"/>
      <c r="J10" s="87">
        <f t="shared" ref="J10:J21" si="1">F10+G10+I10</f>
        <v>0</v>
      </c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>
      <c r="A11" s="79"/>
      <c r="B11" s="85"/>
      <c r="C11" s="85"/>
      <c r="D11" s="85"/>
      <c r="E11" s="86"/>
      <c r="F11" s="86"/>
      <c r="G11" s="86"/>
      <c r="H11" s="86"/>
      <c r="I11" s="86"/>
      <c r="J11" s="87">
        <f t="shared" si="1"/>
        <v>0</v>
      </c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>
      <c r="A12" s="79"/>
      <c r="B12" s="85"/>
      <c r="C12" s="85"/>
      <c r="D12" s="85"/>
      <c r="E12" s="86"/>
      <c r="F12" s="86"/>
      <c r="G12" s="86"/>
      <c r="H12" s="86"/>
      <c r="I12" s="86"/>
      <c r="J12" s="87">
        <f t="shared" si="1"/>
        <v>0</v>
      </c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>
      <c r="A13" s="79"/>
      <c r="B13" s="85"/>
      <c r="C13" s="85"/>
      <c r="D13" s="85"/>
      <c r="E13" s="86"/>
      <c r="F13" s="86"/>
      <c r="G13" s="86"/>
      <c r="H13" s="86"/>
      <c r="I13" s="86"/>
      <c r="J13" s="87">
        <f t="shared" si="1"/>
        <v>0</v>
      </c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>
      <c r="A14" s="79"/>
      <c r="B14" s="85"/>
      <c r="C14" s="85"/>
      <c r="D14" s="85"/>
      <c r="E14" s="86"/>
      <c r="F14" s="86"/>
      <c r="G14" s="86"/>
      <c r="H14" s="86"/>
      <c r="I14" s="86"/>
      <c r="J14" s="87">
        <f t="shared" si="1"/>
        <v>0</v>
      </c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>
      <c r="A15" s="79"/>
      <c r="B15" s="85"/>
      <c r="C15" s="85"/>
      <c r="D15" s="85"/>
      <c r="E15" s="86"/>
      <c r="F15" s="86"/>
      <c r="G15" s="86"/>
      <c r="H15" s="86"/>
      <c r="I15" s="86"/>
      <c r="J15" s="87">
        <f t="shared" si="1"/>
        <v>0</v>
      </c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>
      <c r="A16" s="79"/>
      <c r="B16" s="85"/>
      <c r="C16" s="85"/>
      <c r="D16" s="85"/>
      <c r="E16" s="86"/>
      <c r="F16" s="86"/>
      <c r="G16" s="86"/>
      <c r="H16" s="86"/>
      <c r="I16" s="86"/>
      <c r="J16" s="87">
        <f t="shared" si="1"/>
        <v>0</v>
      </c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>
      <c r="A17" s="79"/>
      <c r="B17" s="85"/>
      <c r="C17" s="85"/>
      <c r="D17" s="85"/>
      <c r="E17" s="86"/>
      <c r="F17" s="86"/>
      <c r="G17" s="86"/>
      <c r="H17" s="86"/>
      <c r="I17" s="86"/>
      <c r="J17" s="87">
        <f t="shared" si="1"/>
        <v>0</v>
      </c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>
      <c r="A18" s="79"/>
      <c r="B18" s="85"/>
      <c r="C18" s="85"/>
      <c r="D18" s="85"/>
      <c r="E18" s="86"/>
      <c r="F18" s="86"/>
      <c r="G18" s="86"/>
      <c r="H18" s="86"/>
      <c r="I18" s="86"/>
      <c r="J18" s="87">
        <f t="shared" si="1"/>
        <v>0</v>
      </c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>
      <c r="A19" s="79"/>
      <c r="B19" s="85"/>
      <c r="C19" s="85"/>
      <c r="D19" s="85"/>
      <c r="E19" s="86"/>
      <c r="F19" s="86"/>
      <c r="G19" s="86"/>
      <c r="H19" s="86"/>
      <c r="I19" s="86"/>
      <c r="J19" s="87">
        <f t="shared" si="1"/>
        <v>0</v>
      </c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>
      <c r="A20" s="79"/>
      <c r="B20" s="85"/>
      <c r="C20" s="85"/>
      <c r="D20" s="85"/>
      <c r="E20" s="86"/>
      <c r="F20" s="86"/>
      <c r="G20" s="86"/>
      <c r="H20" s="86"/>
      <c r="I20" s="86"/>
      <c r="J20" s="87">
        <f t="shared" si="1"/>
        <v>0</v>
      </c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>
      <c r="A21" s="79"/>
      <c r="B21" s="85"/>
      <c r="C21" s="85"/>
      <c r="D21" s="85"/>
      <c r="E21" s="86"/>
      <c r="F21" s="86"/>
      <c r="G21" s="86"/>
      <c r="H21" s="86"/>
      <c r="I21" s="86"/>
      <c r="J21" s="87">
        <f t="shared" si="1"/>
        <v>0</v>
      </c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>
      <c r="A22" s="79"/>
      <c r="B22" s="85"/>
      <c r="C22" s="85"/>
      <c r="D22" s="85"/>
      <c r="E22" s="86"/>
      <c r="F22" s="87">
        <f t="shared" ref="F22:J22" si="2">SUM(F9:F21)</f>
        <v>0</v>
      </c>
      <c r="G22" s="87">
        <f t="shared" si="2"/>
        <v>0</v>
      </c>
      <c r="H22" s="87">
        <f t="shared" si="2"/>
        <v>0</v>
      </c>
      <c r="I22" s="87">
        <f t="shared" si="2"/>
        <v>0</v>
      </c>
      <c r="J22" s="87">
        <f t="shared" si="2"/>
        <v>0</v>
      </c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</row>
    <row r="36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</row>
    <row r="57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</row>
    <row r="58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</row>
    <row r="75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</row>
    <row r="76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</row>
    <row r="86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</row>
    <row r="87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</row>
    <row r="98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</row>
    <row r="99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</row>
    <row r="111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</row>
    <row r="122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</row>
    <row r="123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</row>
    <row r="138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</row>
    <row r="139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>
      <c r="A148" s="79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>
      <c r="A149" s="79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>
      <c r="A150" s="7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</row>
    <row r="151">
      <c r="A151" s="79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</row>
    <row r="152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>
      <c r="A153" s="79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>
      <c r="A155" s="79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>
      <c r="A159" s="79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</row>
    <row r="160">
      <c r="A160" s="79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</row>
    <row r="161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>
      <c r="A166" s="79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>
      <c r="A169" s="79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>
      <c r="A171" s="79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>
      <c r="A173" s="79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>
      <c r="A174" s="79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>
      <c r="A175" s="79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</row>
    <row r="176">
      <c r="A176" s="79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</row>
    <row r="177">
      <c r="A177" s="79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>
      <c r="A178" s="79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>
      <c r="A179" s="79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>
      <c r="A181" s="79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</row>
    <row r="18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</row>
    <row r="186">
      <c r="A186" s="79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>
      <c r="A187" s="79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>
      <c r="A188" s="79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>
      <c r="A189" s="79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>
      <c r="A190" s="79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</row>
    <row r="191">
      <c r="A191" s="79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</row>
    <row r="192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>
      <c r="A195" s="79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>
      <c r="A197" s="79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>
      <c r="A202" s="79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>
      <c r="A203" s="79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</row>
    <row r="204">
      <c r="A204" s="79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</row>
    <row r="205">
      <c r="A205" s="79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>
      <c r="A206" s="79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>
      <c r="A207" s="79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>
      <c r="A208" s="79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>
      <c r="A209" s="79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>
      <c r="A210" s="79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>
      <c r="A211" s="79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>
      <c r="A212" s="79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>
      <c r="A213" s="79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>
      <c r="A214" s="79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>
      <c r="A215" s="79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>
      <c r="A216" s="79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>
      <c r="A217" s="79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>
      <c r="A218" s="79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</row>
    <row r="220">
      <c r="A220" s="79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</row>
    <row r="221">
      <c r="A221" s="79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</row>
    <row r="222">
      <c r="A222" s="79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</row>
    <row r="223">
      <c r="A223" s="79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</row>
    <row r="224">
      <c r="A224" s="79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</row>
    <row r="225">
      <c r="A225" s="79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</row>
    <row r="226">
      <c r="A226" s="79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</row>
    <row r="227">
      <c r="A227" s="79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</row>
    <row r="228">
      <c r="A228" s="79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</row>
    <row r="229">
      <c r="A229" s="79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</row>
    <row r="230">
      <c r="A230" s="79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</row>
    <row r="231">
      <c r="A231" s="79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</row>
    <row r="232">
      <c r="A232" s="79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</row>
    <row r="233">
      <c r="A233" s="79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</row>
    <row r="234">
      <c r="A234" s="79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</row>
    <row r="235">
      <c r="A235" s="79"/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</row>
    <row r="236">
      <c r="A236" s="79"/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</row>
    <row r="237">
      <c r="A237" s="79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</row>
    <row r="238">
      <c r="A238" s="79"/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</row>
    <row r="239">
      <c r="A239" s="79"/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</row>
    <row r="240">
      <c r="A240" s="79"/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</row>
    <row r="241">
      <c r="A241" s="79"/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</row>
    <row r="242">
      <c r="A242" s="79"/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</row>
    <row r="243">
      <c r="A243" s="79"/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</row>
    <row r="244">
      <c r="A244" s="79"/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</row>
    <row r="245">
      <c r="A245" s="79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</row>
    <row r="246">
      <c r="A246" s="79"/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</row>
    <row r="247">
      <c r="A247" s="79"/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</row>
    <row r="248">
      <c r="A248" s="79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</row>
    <row r="249">
      <c r="A249" s="79"/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</row>
    <row r="250">
      <c r="A250" s="79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</row>
    <row r="251">
      <c r="A251" s="79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</row>
    <row r="252">
      <c r="A252" s="79"/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</row>
    <row r="253">
      <c r="A253" s="79"/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</row>
    <row r="254">
      <c r="A254" s="79"/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</row>
    <row r="255">
      <c r="A255" s="79"/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</row>
    <row r="256">
      <c r="A256" s="79"/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</row>
    <row r="257">
      <c r="A257" s="79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</row>
    <row r="258">
      <c r="A258" s="79"/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</row>
    <row r="259">
      <c r="A259" s="79"/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</row>
    <row r="260">
      <c r="A260" s="79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</row>
    <row r="261">
      <c r="A261" s="79"/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</row>
    <row r="262">
      <c r="A262" s="79"/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</row>
    <row r="263">
      <c r="A263" s="79"/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</row>
    <row r="264">
      <c r="A264" s="79"/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</row>
    <row r="265">
      <c r="A265" s="79"/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</row>
    <row r="266">
      <c r="A266" s="79"/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</row>
    <row r="267">
      <c r="A267" s="79"/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</row>
    <row r="268">
      <c r="A268" s="79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</row>
    <row r="269">
      <c r="A269" s="79"/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</row>
    <row r="270">
      <c r="A270" s="79"/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</row>
    <row r="271">
      <c r="A271" s="79"/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</row>
    <row r="272">
      <c r="A272" s="79"/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</row>
    <row r="273">
      <c r="A273" s="79"/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</row>
    <row r="274">
      <c r="A274" s="79"/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</row>
    <row r="275">
      <c r="A275" s="79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</row>
    <row r="276">
      <c r="A276" s="79"/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</row>
    <row r="277">
      <c r="A277" s="79"/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</row>
    <row r="278">
      <c r="A278" s="79"/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</row>
    <row r="279">
      <c r="A279" s="79"/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</row>
    <row r="280">
      <c r="A280" s="79"/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</row>
    <row r="281">
      <c r="A281" s="79"/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</row>
    <row r="282">
      <c r="A282" s="79"/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</row>
    <row r="283">
      <c r="A283" s="79"/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</row>
    <row r="284">
      <c r="A284" s="79"/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</row>
    <row r="285">
      <c r="A285" s="79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</row>
    <row r="286">
      <c r="A286" s="79"/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</row>
    <row r="287">
      <c r="A287" s="79"/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</row>
    <row r="288">
      <c r="A288" s="79"/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</row>
    <row r="289">
      <c r="A289" s="79"/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</row>
    <row r="290">
      <c r="A290" s="79"/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</row>
    <row r="291">
      <c r="A291" s="79"/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</row>
    <row r="292">
      <c r="A292" s="79"/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</row>
    <row r="293">
      <c r="A293" s="79"/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</row>
    <row r="294">
      <c r="A294" s="79"/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</row>
    <row r="295">
      <c r="A295" s="79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</row>
    <row r="296">
      <c r="A296" s="79"/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</row>
    <row r="297">
      <c r="A297" s="79"/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</row>
    <row r="298">
      <c r="A298" s="79"/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</row>
    <row r="299">
      <c r="A299" s="79"/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</row>
    <row r="300">
      <c r="A300" s="79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</row>
    <row r="301">
      <c r="A301" s="79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</row>
    <row r="302">
      <c r="A302" s="79"/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</row>
    <row r="303">
      <c r="A303" s="79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</row>
    <row r="304">
      <c r="A304" s="79"/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</row>
    <row r="305">
      <c r="A305" s="79"/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</row>
    <row r="306">
      <c r="A306" s="79"/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</row>
    <row r="307">
      <c r="A307" s="79"/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</row>
    <row r="308">
      <c r="A308" s="79"/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</row>
    <row r="309">
      <c r="A309" s="79"/>
      <c r="B309" s="7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</row>
    <row r="310">
      <c r="A310" s="79"/>
      <c r="B310" s="7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</row>
    <row r="311">
      <c r="A311" s="79"/>
      <c r="B311" s="7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</row>
    <row r="312">
      <c r="A312" s="79"/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</row>
    <row r="313">
      <c r="A313" s="79"/>
      <c r="B313" s="7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</row>
    <row r="314">
      <c r="A314" s="79"/>
      <c r="B314" s="7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</row>
    <row r="315">
      <c r="A315" s="79"/>
      <c r="B315" s="7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</row>
    <row r="316">
      <c r="A316" s="79"/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</row>
    <row r="317">
      <c r="A317" s="79"/>
      <c r="B317" s="7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</row>
    <row r="318">
      <c r="A318" s="79"/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</row>
    <row r="319">
      <c r="A319" s="79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</row>
    <row r="320">
      <c r="A320" s="79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</row>
    <row r="321">
      <c r="A321" s="79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</row>
    <row r="322">
      <c r="A322" s="79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</row>
    <row r="323">
      <c r="A323" s="79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</row>
    <row r="324">
      <c r="A324" s="79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</row>
    <row r="325">
      <c r="A325" s="79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</row>
    <row r="326">
      <c r="A326" s="79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</row>
    <row r="327">
      <c r="A327" s="79"/>
      <c r="B327" s="79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</row>
    <row r="328">
      <c r="A328" s="79"/>
      <c r="B328" s="79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</row>
    <row r="329">
      <c r="A329" s="79"/>
      <c r="B329" s="79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</row>
    <row r="330">
      <c r="A330" s="79"/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</row>
    <row r="331">
      <c r="A331" s="79"/>
      <c r="B331" s="79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</row>
    <row r="332">
      <c r="A332" s="79"/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</row>
    <row r="333">
      <c r="A333" s="79"/>
      <c r="B333" s="79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</row>
    <row r="334">
      <c r="A334" s="79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</row>
    <row r="335">
      <c r="A335" s="79"/>
      <c r="B335" s="79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</row>
    <row r="336">
      <c r="A336" s="79"/>
      <c r="B336" s="79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</row>
    <row r="337">
      <c r="A337" s="79"/>
      <c r="B337" s="79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</row>
    <row r="338">
      <c r="A338" s="79"/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</row>
    <row r="339">
      <c r="A339" s="79"/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</row>
    <row r="340">
      <c r="A340" s="79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</row>
    <row r="341">
      <c r="A341" s="79"/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</row>
    <row r="342">
      <c r="A342" s="79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</row>
    <row r="343">
      <c r="A343" s="79"/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</row>
    <row r="344">
      <c r="A344" s="79"/>
      <c r="B344" s="79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</row>
    <row r="345">
      <c r="A345" s="79"/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</row>
    <row r="346">
      <c r="A346" s="79"/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</row>
    <row r="347">
      <c r="A347" s="79"/>
      <c r="B347" s="79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</row>
    <row r="348">
      <c r="A348" s="79"/>
      <c r="B348" s="79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</row>
    <row r="349">
      <c r="A349" s="79"/>
      <c r="B349" s="79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</row>
    <row r="350">
      <c r="A350" s="79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</row>
    <row r="351">
      <c r="A351" s="79"/>
      <c r="B351" s="79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</row>
    <row r="352">
      <c r="A352" s="79"/>
      <c r="B352" s="79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</row>
    <row r="353">
      <c r="A353" s="79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</row>
    <row r="354">
      <c r="A354" s="79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</row>
    <row r="355">
      <c r="A355" s="79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</row>
    <row r="356">
      <c r="A356" s="79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</row>
    <row r="357">
      <c r="A357" s="79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</row>
    <row r="358">
      <c r="A358" s="79"/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</row>
    <row r="359">
      <c r="A359" s="79"/>
      <c r="B359" s="79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</row>
    <row r="360">
      <c r="A360" s="79"/>
      <c r="B360" s="79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</row>
    <row r="361">
      <c r="A361" s="79"/>
      <c r="B361" s="79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</row>
    <row r="362">
      <c r="A362" s="79"/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</row>
    <row r="363">
      <c r="A363" s="79"/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</row>
    <row r="364">
      <c r="A364" s="79"/>
      <c r="B364" s="79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</row>
    <row r="365">
      <c r="A365" s="79"/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</row>
    <row r="366">
      <c r="A366" s="79"/>
      <c r="B366" s="79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</row>
    <row r="367">
      <c r="A367" s="79"/>
      <c r="B367" s="79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</row>
    <row r="368">
      <c r="A368" s="79"/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</row>
    <row r="369">
      <c r="A369" s="79"/>
      <c r="B369" s="79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</row>
    <row r="370">
      <c r="A370" s="79"/>
      <c r="B370" s="79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</row>
    <row r="371">
      <c r="A371" s="79"/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</row>
    <row r="372">
      <c r="A372" s="79"/>
      <c r="B372" s="79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</row>
    <row r="373">
      <c r="A373" s="79"/>
      <c r="B373" s="79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</row>
    <row r="374">
      <c r="A374" s="79"/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</row>
    <row r="375">
      <c r="A375" s="79"/>
      <c r="B375" s="79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</row>
    <row r="376">
      <c r="A376" s="79"/>
      <c r="B376" s="79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</row>
    <row r="377">
      <c r="A377" s="79"/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</row>
    <row r="378">
      <c r="A378" s="79"/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</row>
    <row r="379">
      <c r="A379" s="79"/>
      <c r="B379" s="79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</row>
    <row r="380">
      <c r="A380" s="79"/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</row>
    <row r="381">
      <c r="A381" s="79"/>
      <c r="B381" s="79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</row>
    <row r="382">
      <c r="A382" s="79"/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</row>
    <row r="383">
      <c r="A383" s="79"/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</row>
    <row r="384">
      <c r="A384" s="79"/>
      <c r="B384" s="79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</row>
    <row r="385">
      <c r="A385" s="79"/>
      <c r="B385" s="79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</row>
    <row r="386">
      <c r="A386" s="79"/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</row>
    <row r="387">
      <c r="A387" s="79"/>
      <c r="B387" s="79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</row>
    <row r="388">
      <c r="A388" s="79"/>
      <c r="B388" s="79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</row>
    <row r="389">
      <c r="A389" s="79"/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</row>
    <row r="390">
      <c r="A390" s="79"/>
      <c r="B390" s="79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</row>
    <row r="391">
      <c r="A391" s="79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</row>
    <row r="392">
      <c r="A392" s="79"/>
      <c r="B392" s="79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</row>
    <row r="393">
      <c r="A393" s="79"/>
      <c r="B393" s="79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</row>
    <row r="394">
      <c r="A394" s="79"/>
      <c r="B394" s="79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</row>
    <row r="395">
      <c r="A395" s="79"/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</row>
    <row r="396">
      <c r="A396" s="79"/>
      <c r="B396" s="79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</row>
    <row r="397">
      <c r="A397" s="79"/>
      <c r="B397" s="79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</row>
    <row r="398">
      <c r="A398" s="79"/>
      <c r="B398" s="79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</row>
    <row r="399">
      <c r="A399" s="79"/>
      <c r="B399" s="79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</row>
    <row r="400">
      <c r="A400" s="79"/>
      <c r="B400" s="79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</row>
    <row r="401">
      <c r="A401" s="79"/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</row>
    <row r="402">
      <c r="A402" s="79"/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</row>
    <row r="403">
      <c r="A403" s="79"/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</row>
    <row r="404">
      <c r="A404" s="79"/>
      <c r="B404" s="79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</row>
    <row r="405">
      <c r="A405" s="79"/>
      <c r="B405" s="79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</row>
    <row r="406">
      <c r="A406" s="79"/>
      <c r="B406" s="79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</row>
    <row r="407">
      <c r="A407" s="79"/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</row>
    <row r="408">
      <c r="A408" s="79"/>
      <c r="B408" s="79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</row>
    <row r="409">
      <c r="A409" s="79"/>
      <c r="B409" s="79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</row>
    <row r="410">
      <c r="A410" s="79"/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</row>
    <row r="411">
      <c r="A411" s="79"/>
      <c r="B411" s="79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</row>
    <row r="412">
      <c r="A412" s="79"/>
      <c r="B412" s="79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</row>
    <row r="413">
      <c r="A413" s="79"/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</row>
    <row r="414">
      <c r="A414" s="79"/>
      <c r="B414" s="79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</row>
    <row r="415">
      <c r="A415" s="79"/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</row>
    <row r="416">
      <c r="A416" s="79"/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</row>
    <row r="417">
      <c r="A417" s="79"/>
      <c r="B417" s="79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</row>
    <row r="418">
      <c r="A418" s="79"/>
      <c r="B418" s="79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</row>
    <row r="419">
      <c r="A419" s="79"/>
      <c r="B419" s="79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</row>
    <row r="420">
      <c r="A420" s="79"/>
      <c r="B420" s="79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</row>
    <row r="421">
      <c r="A421" s="79"/>
      <c r="B421" s="79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</row>
    <row r="422">
      <c r="A422" s="79"/>
      <c r="B422" s="79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</row>
    <row r="423">
      <c r="A423" s="79"/>
      <c r="B423" s="79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</row>
    <row r="424">
      <c r="A424" s="79"/>
      <c r="B424" s="79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</row>
    <row r="425">
      <c r="A425" s="79"/>
      <c r="B425" s="79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</row>
    <row r="426">
      <c r="A426" s="79"/>
      <c r="B426" s="79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</row>
    <row r="427">
      <c r="A427" s="79"/>
      <c r="B427" s="79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</row>
    <row r="428">
      <c r="A428" s="79"/>
      <c r="B428" s="79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</row>
    <row r="429">
      <c r="A429" s="79"/>
      <c r="B429" s="79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</row>
    <row r="430">
      <c r="A430" s="79"/>
      <c r="B430" s="79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</row>
    <row r="431">
      <c r="A431" s="79"/>
      <c r="B431" s="79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</row>
    <row r="432">
      <c r="A432" s="79"/>
      <c r="B432" s="79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</row>
    <row r="433">
      <c r="A433" s="79"/>
      <c r="B433" s="79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</row>
    <row r="434">
      <c r="A434" s="79"/>
      <c r="B434" s="79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</row>
    <row r="435">
      <c r="A435" s="79"/>
      <c r="B435" s="79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</row>
    <row r="436">
      <c r="A436" s="79"/>
      <c r="B436" s="79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</row>
    <row r="437">
      <c r="A437" s="79"/>
      <c r="B437" s="79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</row>
    <row r="438">
      <c r="A438" s="79"/>
      <c r="B438" s="79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</row>
    <row r="439">
      <c r="A439" s="79"/>
      <c r="B439" s="79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</row>
    <row r="440">
      <c r="A440" s="79"/>
      <c r="B440" s="79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</row>
    <row r="441">
      <c r="A441" s="79"/>
      <c r="B441" s="79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79"/>
      <c r="N441" s="79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</row>
    <row r="442">
      <c r="A442" s="79"/>
      <c r="B442" s="79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</row>
    <row r="443">
      <c r="A443" s="79"/>
      <c r="B443" s="79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79"/>
      <c r="N443" s="79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</row>
    <row r="444">
      <c r="A444" s="79"/>
      <c r="B444" s="79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</row>
    <row r="445">
      <c r="A445" s="79"/>
      <c r="B445" s="79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</row>
    <row r="446">
      <c r="A446" s="79"/>
      <c r="B446" s="79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</row>
    <row r="447">
      <c r="A447" s="79"/>
      <c r="B447" s="79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</row>
    <row r="448">
      <c r="A448" s="79"/>
      <c r="B448" s="79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</row>
    <row r="449">
      <c r="A449" s="79"/>
      <c r="B449" s="79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</row>
    <row r="450">
      <c r="A450" s="79"/>
      <c r="B450" s="79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</row>
    <row r="451">
      <c r="A451" s="79"/>
      <c r="B451" s="79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</row>
    <row r="452">
      <c r="A452" s="79"/>
      <c r="B452" s="79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</row>
    <row r="453">
      <c r="A453" s="79"/>
      <c r="B453" s="79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</row>
    <row r="454">
      <c r="A454" s="79"/>
      <c r="B454" s="79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</row>
    <row r="455">
      <c r="A455" s="79"/>
      <c r="B455" s="79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</row>
    <row r="456">
      <c r="A456" s="79"/>
      <c r="B456" s="79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</row>
    <row r="457">
      <c r="A457" s="79"/>
      <c r="B457" s="79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</row>
    <row r="458">
      <c r="A458" s="79"/>
      <c r="B458" s="79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</row>
    <row r="459">
      <c r="A459" s="79"/>
      <c r="B459" s="79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</row>
    <row r="460">
      <c r="A460" s="79"/>
      <c r="B460" s="79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</row>
    <row r="461">
      <c r="A461" s="79"/>
      <c r="B461" s="79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</row>
    <row r="462">
      <c r="A462" s="79"/>
      <c r="B462" s="79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</row>
    <row r="463">
      <c r="A463" s="79"/>
      <c r="B463" s="79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</row>
    <row r="464">
      <c r="A464" s="79"/>
      <c r="B464" s="79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</row>
    <row r="465">
      <c r="A465" s="79"/>
      <c r="B465" s="79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</row>
    <row r="466">
      <c r="A466" s="79"/>
      <c r="B466" s="79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</row>
    <row r="467">
      <c r="A467" s="79"/>
      <c r="B467" s="79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</row>
    <row r="468">
      <c r="A468" s="79"/>
      <c r="B468" s="79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</row>
    <row r="469">
      <c r="A469" s="79"/>
      <c r="B469" s="79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</row>
    <row r="470">
      <c r="A470" s="79"/>
      <c r="B470" s="79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</row>
    <row r="471">
      <c r="A471" s="79"/>
      <c r="B471" s="79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</row>
    <row r="472">
      <c r="A472" s="79"/>
      <c r="B472" s="79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</row>
    <row r="473">
      <c r="A473" s="79"/>
      <c r="B473" s="79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</row>
    <row r="474">
      <c r="A474" s="79"/>
      <c r="B474" s="79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</row>
    <row r="475">
      <c r="A475" s="79"/>
      <c r="B475" s="79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</row>
    <row r="476">
      <c r="A476" s="79"/>
      <c r="B476" s="79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</row>
    <row r="477">
      <c r="A477" s="79"/>
      <c r="B477" s="79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</row>
    <row r="478">
      <c r="A478" s="79"/>
      <c r="B478" s="79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</row>
    <row r="479">
      <c r="A479" s="79"/>
      <c r="B479" s="79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</row>
    <row r="480">
      <c r="A480" s="79"/>
      <c r="B480" s="79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</row>
    <row r="481">
      <c r="A481" s="79"/>
      <c r="B481" s="79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</row>
    <row r="482">
      <c r="A482" s="79"/>
      <c r="B482" s="79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</row>
    <row r="483">
      <c r="A483" s="79"/>
      <c r="B483" s="79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</row>
    <row r="484">
      <c r="A484" s="79"/>
      <c r="B484" s="79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</row>
    <row r="485">
      <c r="A485" s="79"/>
      <c r="B485" s="79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</row>
    <row r="486">
      <c r="A486" s="79"/>
      <c r="B486" s="79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</row>
    <row r="487">
      <c r="A487" s="79"/>
      <c r="B487" s="79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79"/>
      <c r="N487" s="79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</row>
    <row r="488">
      <c r="A488" s="79"/>
      <c r="B488" s="79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</row>
    <row r="489">
      <c r="A489" s="79"/>
      <c r="B489" s="79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</row>
    <row r="490">
      <c r="A490" s="79"/>
      <c r="B490" s="79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</row>
    <row r="491">
      <c r="A491" s="79"/>
      <c r="B491" s="79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</row>
    <row r="492">
      <c r="A492" s="79"/>
      <c r="B492" s="79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</row>
    <row r="493">
      <c r="A493" s="79"/>
      <c r="B493" s="79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</row>
    <row r="494">
      <c r="A494" s="79"/>
      <c r="B494" s="79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</row>
    <row r="495">
      <c r="A495" s="79"/>
      <c r="B495" s="79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</row>
    <row r="496">
      <c r="A496" s="79"/>
      <c r="B496" s="79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</row>
    <row r="497">
      <c r="A497" s="79"/>
      <c r="B497" s="79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</row>
    <row r="498">
      <c r="A498" s="79"/>
      <c r="B498" s="79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</row>
    <row r="499">
      <c r="A499" s="79"/>
      <c r="B499" s="79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</row>
    <row r="500">
      <c r="A500" s="79"/>
      <c r="B500" s="79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</row>
    <row r="501">
      <c r="A501" s="79"/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</row>
    <row r="502">
      <c r="A502" s="79"/>
      <c r="B502" s="79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</row>
    <row r="503">
      <c r="A503" s="79"/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</row>
    <row r="504">
      <c r="A504" s="79"/>
      <c r="B504" s="79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</row>
    <row r="505">
      <c r="A505" s="79"/>
      <c r="B505" s="79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</row>
    <row r="506">
      <c r="A506" s="79"/>
      <c r="B506" s="79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</row>
    <row r="507">
      <c r="A507" s="79"/>
      <c r="B507" s="79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</row>
    <row r="508">
      <c r="A508" s="79"/>
      <c r="B508" s="79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</row>
    <row r="509">
      <c r="A509" s="79"/>
      <c r="B509" s="79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</row>
    <row r="510">
      <c r="A510" s="79"/>
      <c r="B510" s="79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</row>
    <row r="511">
      <c r="A511" s="79"/>
      <c r="B511" s="79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</row>
    <row r="512">
      <c r="A512" s="79"/>
      <c r="B512" s="79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</row>
    <row r="513">
      <c r="A513" s="79"/>
      <c r="B513" s="79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</row>
    <row r="514">
      <c r="A514" s="79"/>
      <c r="B514" s="79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79"/>
      <c r="N514" s="79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</row>
    <row r="515">
      <c r="A515" s="79"/>
      <c r="B515" s="79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79"/>
      <c r="N515" s="79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</row>
    <row r="516">
      <c r="A516" s="79"/>
      <c r="B516" s="79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79"/>
      <c r="N516" s="79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</row>
    <row r="517">
      <c r="A517" s="79"/>
      <c r="B517" s="79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79"/>
      <c r="N517" s="79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</row>
    <row r="518">
      <c r="A518" s="79"/>
      <c r="B518" s="79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79"/>
      <c r="N518" s="79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</row>
    <row r="519">
      <c r="A519" s="79"/>
      <c r="B519" s="79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79"/>
      <c r="N519" s="79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</row>
    <row r="520">
      <c r="A520" s="79"/>
      <c r="B520" s="79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79"/>
      <c r="N520" s="79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</row>
    <row r="521">
      <c r="A521" s="79"/>
      <c r="B521" s="79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79"/>
      <c r="N521" s="79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</row>
    <row r="522">
      <c r="A522" s="79"/>
      <c r="B522" s="79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79"/>
      <c r="N522" s="79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</row>
    <row r="523">
      <c r="A523" s="79"/>
      <c r="B523" s="79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79"/>
      <c r="N523" s="79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</row>
    <row r="524">
      <c r="A524" s="79"/>
      <c r="B524" s="79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79"/>
      <c r="N524" s="79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</row>
    <row r="525">
      <c r="A525" s="79"/>
      <c r="B525" s="79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79"/>
      <c r="N525" s="79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</row>
    <row r="526">
      <c r="A526" s="79"/>
      <c r="B526" s="79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79"/>
      <c r="N526" s="79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</row>
    <row r="527">
      <c r="A527" s="79"/>
      <c r="B527" s="79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79"/>
      <c r="N527" s="79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</row>
    <row r="528">
      <c r="A528" s="79"/>
      <c r="B528" s="79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79"/>
      <c r="N528" s="79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</row>
    <row r="529">
      <c r="A529" s="79"/>
      <c r="B529" s="79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79"/>
      <c r="N529" s="79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</row>
    <row r="530">
      <c r="A530" s="79"/>
      <c r="B530" s="79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79"/>
      <c r="N530" s="79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</row>
    <row r="531">
      <c r="A531" s="79"/>
      <c r="B531" s="79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79"/>
      <c r="N531" s="79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</row>
    <row r="532">
      <c r="A532" s="79"/>
      <c r="B532" s="79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</row>
    <row r="533">
      <c r="A533" s="79"/>
      <c r="B533" s="79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79"/>
      <c r="N533" s="79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</row>
    <row r="534">
      <c r="A534" s="79"/>
      <c r="B534" s="79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79"/>
      <c r="N534" s="79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</row>
    <row r="535">
      <c r="A535" s="79"/>
      <c r="B535" s="79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79"/>
      <c r="N535" s="79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</row>
    <row r="536">
      <c r="A536" s="79"/>
      <c r="B536" s="79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79"/>
      <c r="N536" s="79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</row>
    <row r="537">
      <c r="A537" s="79"/>
      <c r="B537" s="79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79"/>
      <c r="N537" s="79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</row>
    <row r="538">
      <c r="A538" s="79"/>
      <c r="B538" s="79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79"/>
      <c r="N538" s="79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</row>
    <row r="539">
      <c r="A539" s="79"/>
      <c r="B539" s="79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79"/>
      <c r="N539" s="79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</row>
    <row r="540">
      <c r="A540" s="79"/>
      <c r="B540" s="79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79"/>
      <c r="N540" s="79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</row>
    <row r="541">
      <c r="A541" s="79"/>
      <c r="B541" s="79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79"/>
      <c r="N541" s="79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</row>
    <row r="542">
      <c r="A542" s="79"/>
      <c r="B542" s="79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79"/>
      <c r="N542" s="79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</row>
    <row r="543">
      <c r="A543" s="79"/>
      <c r="B543" s="79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79"/>
      <c r="N543" s="79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</row>
    <row r="544">
      <c r="A544" s="79"/>
      <c r="B544" s="79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79"/>
      <c r="N544" s="79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</row>
    <row r="545">
      <c r="A545" s="79"/>
      <c r="B545" s="79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79"/>
      <c r="N545" s="79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</row>
    <row r="546">
      <c r="A546" s="79"/>
      <c r="B546" s="79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79"/>
      <c r="N546" s="79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</row>
    <row r="547">
      <c r="A547" s="79"/>
      <c r="B547" s="79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79"/>
      <c r="N547" s="79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</row>
    <row r="548">
      <c r="A548" s="79"/>
      <c r="B548" s="79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79"/>
      <c r="N548" s="79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</row>
    <row r="549">
      <c r="A549" s="79"/>
      <c r="B549" s="79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79"/>
      <c r="N549" s="79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</row>
    <row r="550">
      <c r="A550" s="79"/>
      <c r="B550" s="79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79"/>
      <c r="N550" s="79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</row>
    <row r="551">
      <c r="A551" s="79"/>
      <c r="B551" s="79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79"/>
      <c r="N551" s="79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</row>
    <row r="552">
      <c r="A552" s="79"/>
      <c r="B552" s="79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79"/>
      <c r="N552" s="79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</row>
    <row r="553">
      <c r="A553" s="79"/>
      <c r="B553" s="79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79"/>
      <c r="N553" s="79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</row>
    <row r="554">
      <c r="A554" s="79"/>
      <c r="B554" s="79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79"/>
      <c r="N554" s="79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</row>
    <row r="555">
      <c r="A555" s="79"/>
      <c r="B555" s="79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79"/>
      <c r="N555" s="79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</row>
    <row r="556">
      <c r="A556" s="79"/>
      <c r="B556" s="79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79"/>
      <c r="N556" s="79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</row>
    <row r="557">
      <c r="A557" s="79"/>
      <c r="B557" s="79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79"/>
      <c r="N557" s="79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</row>
    <row r="558">
      <c r="A558" s="79"/>
      <c r="B558" s="79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79"/>
      <c r="N558" s="79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</row>
    <row r="559">
      <c r="A559" s="79"/>
      <c r="B559" s="79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79"/>
      <c r="N559" s="79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</row>
    <row r="560">
      <c r="A560" s="79"/>
      <c r="B560" s="79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79"/>
      <c r="N560" s="79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</row>
    <row r="561">
      <c r="A561" s="79"/>
      <c r="B561" s="79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79"/>
      <c r="N561" s="79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</row>
    <row r="562">
      <c r="A562" s="79"/>
      <c r="B562" s="79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79"/>
      <c r="N562" s="79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</row>
    <row r="563">
      <c r="A563" s="79"/>
      <c r="B563" s="79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79"/>
      <c r="N563" s="79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</row>
    <row r="564">
      <c r="A564" s="79"/>
      <c r="B564" s="79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79"/>
      <c r="N564" s="79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</row>
    <row r="565">
      <c r="A565" s="79"/>
      <c r="B565" s="79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</row>
    <row r="566">
      <c r="A566" s="79"/>
      <c r="B566" s="79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79"/>
      <c r="N566" s="79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</row>
    <row r="567">
      <c r="A567" s="79"/>
      <c r="B567" s="79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79"/>
      <c r="N567" s="79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</row>
    <row r="568">
      <c r="A568" s="79"/>
      <c r="B568" s="79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79"/>
      <c r="N568" s="79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</row>
    <row r="569">
      <c r="A569" s="79"/>
      <c r="B569" s="79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79"/>
      <c r="N569" s="79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</row>
    <row r="570">
      <c r="A570" s="79"/>
      <c r="B570" s="79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79"/>
      <c r="N570" s="79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</row>
    <row r="571">
      <c r="A571" s="79"/>
      <c r="B571" s="79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79"/>
      <c r="N571" s="79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</row>
    <row r="572">
      <c r="A572" s="79"/>
      <c r="B572" s="79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79"/>
      <c r="N572" s="79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</row>
    <row r="573">
      <c r="A573" s="79"/>
      <c r="B573" s="79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79"/>
      <c r="N573" s="79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</row>
    <row r="574">
      <c r="A574" s="79"/>
      <c r="B574" s="79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79"/>
      <c r="N574" s="79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</row>
    <row r="575">
      <c r="A575" s="79"/>
      <c r="B575" s="79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79"/>
      <c r="N575" s="79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</row>
    <row r="576">
      <c r="A576" s="79"/>
      <c r="B576" s="79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79"/>
      <c r="N576" s="79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</row>
    <row r="577">
      <c r="A577" s="79"/>
      <c r="B577" s="79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79"/>
      <c r="N577" s="79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</row>
    <row r="578">
      <c r="A578" s="79"/>
      <c r="B578" s="79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79"/>
      <c r="N578" s="79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</row>
    <row r="579">
      <c r="A579" s="79"/>
      <c r="B579" s="79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</row>
    <row r="580">
      <c r="A580" s="79"/>
      <c r="B580" s="79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79"/>
      <c r="N580" s="79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</row>
    <row r="581">
      <c r="A581" s="79"/>
      <c r="B581" s="79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79"/>
      <c r="N581" s="79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</row>
    <row r="582">
      <c r="A582" s="79"/>
      <c r="B582" s="79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79"/>
      <c r="N582" s="79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</row>
    <row r="583">
      <c r="A583" s="79"/>
      <c r="B583" s="79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79"/>
      <c r="N583" s="79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</row>
    <row r="584">
      <c r="A584" s="79"/>
      <c r="B584" s="79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79"/>
      <c r="N584" s="79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</row>
    <row r="585">
      <c r="A585" s="79"/>
      <c r="B585" s="79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79"/>
      <c r="N585" s="79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</row>
    <row r="586">
      <c r="A586" s="79"/>
      <c r="B586" s="79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</row>
    <row r="587">
      <c r="A587" s="79"/>
      <c r="B587" s="79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79"/>
      <c r="N587" s="79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</row>
    <row r="588">
      <c r="A588" s="79"/>
      <c r="B588" s="79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79"/>
      <c r="N588" s="79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</row>
    <row r="589">
      <c r="A589" s="79"/>
      <c r="B589" s="79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79"/>
      <c r="N589" s="79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</row>
    <row r="590">
      <c r="A590" s="79"/>
      <c r="B590" s="79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79"/>
      <c r="N590" s="79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</row>
    <row r="591">
      <c r="A591" s="79"/>
      <c r="B591" s="79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79"/>
      <c r="N591" s="79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</row>
    <row r="592">
      <c r="A592" s="79"/>
      <c r="B592" s="79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79"/>
      <c r="N592" s="79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</row>
    <row r="593">
      <c r="A593" s="79"/>
      <c r="B593" s="79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79"/>
      <c r="N593" s="79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</row>
    <row r="594">
      <c r="A594" s="79"/>
      <c r="B594" s="79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79"/>
      <c r="N594" s="79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</row>
    <row r="595">
      <c r="A595" s="79"/>
      <c r="B595" s="79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79"/>
      <c r="N595" s="79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</row>
    <row r="596">
      <c r="A596" s="79"/>
      <c r="B596" s="79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79"/>
      <c r="N596" s="79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</row>
    <row r="597">
      <c r="A597" s="79"/>
      <c r="B597" s="79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79"/>
      <c r="N597" s="79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</row>
    <row r="598">
      <c r="A598" s="79"/>
      <c r="B598" s="79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79"/>
      <c r="N598" s="79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</row>
    <row r="599">
      <c r="A599" s="79"/>
      <c r="B599" s="79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79"/>
      <c r="N599" s="79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</row>
    <row r="600">
      <c r="A600" s="79"/>
      <c r="B600" s="79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79"/>
      <c r="N600" s="79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</row>
    <row r="601">
      <c r="A601" s="79"/>
      <c r="B601" s="79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</row>
    <row r="602">
      <c r="A602" s="79"/>
      <c r="B602" s="79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79"/>
      <c r="N602" s="79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</row>
    <row r="603">
      <c r="A603" s="79"/>
      <c r="B603" s="79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79"/>
      <c r="N603" s="79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</row>
    <row r="604">
      <c r="A604" s="79"/>
      <c r="B604" s="79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79"/>
      <c r="N604" s="79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</row>
    <row r="605">
      <c r="A605" s="79"/>
      <c r="B605" s="79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79"/>
      <c r="N605" s="79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</row>
    <row r="606">
      <c r="A606" s="79"/>
      <c r="B606" s="79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</row>
    <row r="607">
      <c r="A607" s="79"/>
      <c r="B607" s="79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</row>
    <row r="608">
      <c r="A608" s="79"/>
      <c r="B608" s="79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79"/>
      <c r="N608" s="79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</row>
    <row r="609">
      <c r="A609" s="79"/>
      <c r="B609" s="79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79"/>
      <c r="N609" s="79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</row>
    <row r="610">
      <c r="A610" s="79"/>
      <c r="B610" s="79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</row>
    <row r="611">
      <c r="A611" s="79"/>
      <c r="B611" s="79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79"/>
      <c r="N611" s="79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</row>
    <row r="612">
      <c r="A612" s="79"/>
      <c r="B612" s="79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79"/>
      <c r="N612" s="79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</row>
    <row r="613">
      <c r="A613" s="79"/>
      <c r="B613" s="79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79"/>
      <c r="N613" s="79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</row>
    <row r="614">
      <c r="A614" s="79"/>
      <c r="B614" s="79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79"/>
      <c r="N614" s="79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</row>
    <row r="615">
      <c r="A615" s="79"/>
      <c r="B615" s="79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79"/>
      <c r="N615" s="79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</row>
    <row r="616">
      <c r="A616" s="79"/>
      <c r="B616" s="79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79"/>
      <c r="N616" s="79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</row>
    <row r="617">
      <c r="A617" s="79"/>
      <c r="B617" s="79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79"/>
      <c r="N617" s="79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</row>
    <row r="618">
      <c r="A618" s="79"/>
      <c r="B618" s="79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79"/>
      <c r="N618" s="79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</row>
    <row r="619">
      <c r="A619" s="79"/>
      <c r="B619" s="79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79"/>
      <c r="N619" s="79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</row>
    <row r="620">
      <c r="A620" s="79"/>
      <c r="B620" s="79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79"/>
      <c r="N620" s="79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</row>
    <row r="621">
      <c r="A621" s="79"/>
      <c r="B621" s="79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79"/>
      <c r="N621" s="79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</row>
    <row r="622">
      <c r="A622" s="79"/>
      <c r="B622" s="79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79"/>
      <c r="N622" s="79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</row>
    <row r="623">
      <c r="A623" s="79"/>
      <c r="B623" s="79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79"/>
      <c r="N623" s="79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</row>
    <row r="624">
      <c r="A624" s="79"/>
      <c r="B624" s="79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79"/>
      <c r="N624" s="79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</row>
    <row r="625">
      <c r="A625" s="79"/>
      <c r="B625" s="79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79"/>
      <c r="N625" s="79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</row>
    <row r="626">
      <c r="A626" s="79"/>
      <c r="B626" s="79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79"/>
      <c r="N626" s="79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</row>
    <row r="627">
      <c r="A627" s="79"/>
      <c r="B627" s="79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79"/>
      <c r="N627" s="79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</row>
    <row r="628">
      <c r="A628" s="79"/>
      <c r="B628" s="79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79"/>
      <c r="N628" s="79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</row>
    <row r="629">
      <c r="A629" s="79"/>
      <c r="B629" s="79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</row>
    <row r="630">
      <c r="A630" s="79"/>
      <c r="B630" s="79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79"/>
      <c r="N630" s="79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</row>
    <row r="631">
      <c r="A631" s="79"/>
      <c r="B631" s="79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79"/>
      <c r="N631" s="79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</row>
    <row r="632">
      <c r="A632" s="79"/>
      <c r="B632" s="79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79"/>
      <c r="N632" s="79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</row>
    <row r="633">
      <c r="A633" s="79"/>
      <c r="B633" s="79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79"/>
      <c r="N633" s="79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</row>
    <row r="634">
      <c r="A634" s="79"/>
      <c r="B634" s="79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79"/>
      <c r="N634" s="79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</row>
    <row r="635">
      <c r="A635" s="79"/>
      <c r="B635" s="79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79"/>
      <c r="N635" s="79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</row>
    <row r="636">
      <c r="A636" s="79"/>
      <c r="B636" s="79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79"/>
      <c r="N636" s="79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</row>
    <row r="637">
      <c r="A637" s="79"/>
      <c r="B637" s="79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79"/>
      <c r="N637" s="79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</row>
    <row r="638">
      <c r="A638" s="79"/>
      <c r="B638" s="79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79"/>
      <c r="N638" s="79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</row>
    <row r="639">
      <c r="A639" s="79"/>
      <c r="B639" s="79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79"/>
      <c r="N639" s="79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</row>
    <row r="640">
      <c r="A640" s="79"/>
      <c r="B640" s="79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79"/>
      <c r="N640" s="79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</row>
    <row r="641">
      <c r="A641" s="79"/>
      <c r="B641" s="79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79"/>
      <c r="N641" s="79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</row>
    <row r="642">
      <c r="A642" s="79"/>
      <c r="B642" s="79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79"/>
      <c r="N642" s="79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</row>
    <row r="643">
      <c r="A643" s="79"/>
      <c r="B643" s="79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79"/>
      <c r="N643" s="79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</row>
    <row r="644">
      <c r="A644" s="79"/>
      <c r="B644" s="79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79"/>
      <c r="N644" s="79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</row>
    <row r="645">
      <c r="A645" s="79"/>
      <c r="B645" s="79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79"/>
      <c r="N645" s="79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</row>
    <row r="646">
      <c r="A646" s="79"/>
      <c r="B646" s="79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79"/>
      <c r="N646" s="79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</row>
    <row r="647">
      <c r="A647" s="79"/>
      <c r="B647" s="79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79"/>
      <c r="N647" s="79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</row>
    <row r="648">
      <c r="A648" s="79"/>
      <c r="B648" s="79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79"/>
      <c r="N648" s="79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</row>
    <row r="649">
      <c r="A649" s="79"/>
      <c r="B649" s="79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79"/>
      <c r="N649" s="79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</row>
    <row r="650">
      <c r="A650" s="79"/>
      <c r="B650" s="79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79"/>
      <c r="N650" s="79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</row>
    <row r="651">
      <c r="A651" s="79"/>
      <c r="B651" s="79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79"/>
      <c r="N651" s="79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</row>
    <row r="652">
      <c r="A652" s="79"/>
      <c r="B652" s="79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79"/>
      <c r="N652" s="79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</row>
    <row r="653">
      <c r="A653" s="79"/>
      <c r="B653" s="79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79"/>
      <c r="N653" s="79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</row>
    <row r="654">
      <c r="A654" s="79"/>
      <c r="B654" s="79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79"/>
      <c r="N654" s="79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</row>
    <row r="655">
      <c r="A655" s="79"/>
      <c r="B655" s="79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79"/>
      <c r="N655" s="79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</row>
    <row r="656">
      <c r="A656" s="79"/>
      <c r="B656" s="79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79"/>
      <c r="N656" s="79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</row>
    <row r="657">
      <c r="A657" s="79"/>
      <c r="B657" s="79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79"/>
      <c r="N657" s="79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</row>
    <row r="658">
      <c r="A658" s="79"/>
      <c r="B658" s="79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79"/>
      <c r="N658" s="79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</row>
    <row r="659">
      <c r="A659" s="79"/>
      <c r="B659" s="79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79"/>
      <c r="N659" s="79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</row>
    <row r="660">
      <c r="A660" s="79"/>
      <c r="B660" s="79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79"/>
      <c r="N660" s="79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</row>
    <row r="661">
      <c r="A661" s="79"/>
      <c r="B661" s="79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79"/>
      <c r="N661" s="79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</row>
    <row r="662">
      <c r="A662" s="79"/>
      <c r="B662" s="79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79"/>
      <c r="N662" s="79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</row>
    <row r="663">
      <c r="A663" s="79"/>
      <c r="B663" s="79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79"/>
      <c r="N663" s="79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</row>
    <row r="664">
      <c r="A664" s="79"/>
      <c r="B664" s="79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79"/>
      <c r="N664" s="79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</row>
    <row r="665">
      <c r="A665" s="79"/>
      <c r="B665" s="79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79"/>
      <c r="N665" s="79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</row>
    <row r="666">
      <c r="A666" s="79"/>
      <c r="B666" s="79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79"/>
      <c r="N666" s="79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</row>
    <row r="667">
      <c r="A667" s="79"/>
      <c r="B667" s="79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79"/>
      <c r="N667" s="79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</row>
    <row r="668">
      <c r="A668" s="79"/>
      <c r="B668" s="79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79"/>
      <c r="N668" s="79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</row>
    <row r="669">
      <c r="A669" s="79"/>
      <c r="B669" s="79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79"/>
      <c r="N669" s="79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</row>
    <row r="670">
      <c r="A670" s="79"/>
      <c r="B670" s="79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79"/>
      <c r="N670" s="79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</row>
    <row r="671">
      <c r="A671" s="79"/>
      <c r="B671" s="79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79"/>
      <c r="N671" s="79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</row>
    <row r="672">
      <c r="A672" s="79"/>
      <c r="B672" s="79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79"/>
      <c r="N672" s="79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</row>
    <row r="673">
      <c r="A673" s="79"/>
      <c r="B673" s="79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79"/>
      <c r="N673" s="79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</row>
    <row r="674">
      <c r="A674" s="79"/>
      <c r="B674" s="79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79"/>
      <c r="N674" s="79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</row>
    <row r="675">
      <c r="A675" s="79"/>
      <c r="B675" s="79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79"/>
      <c r="N675" s="79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</row>
    <row r="676">
      <c r="A676" s="79"/>
      <c r="B676" s="79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79"/>
      <c r="N676" s="79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</row>
    <row r="677">
      <c r="A677" s="79"/>
      <c r="B677" s="79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79"/>
      <c r="N677" s="79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</row>
    <row r="678">
      <c r="A678" s="79"/>
      <c r="B678" s="79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79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</row>
    <row r="679">
      <c r="A679" s="79"/>
      <c r="B679" s="79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79"/>
      <c r="N679" s="79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</row>
    <row r="680">
      <c r="A680" s="79"/>
      <c r="B680" s="79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</row>
    <row r="681">
      <c r="A681" s="79"/>
      <c r="B681" s="79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79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</row>
    <row r="682">
      <c r="A682" s="79"/>
      <c r="B682" s="79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79"/>
      <c r="N682" s="79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</row>
    <row r="683">
      <c r="A683" s="79"/>
      <c r="B683" s="79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79"/>
      <c r="N683" s="79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</row>
    <row r="684">
      <c r="A684" s="79"/>
      <c r="B684" s="79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79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</row>
    <row r="685">
      <c r="A685" s="79"/>
      <c r="B685" s="79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79"/>
      <c r="N685" s="79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</row>
    <row r="686">
      <c r="A686" s="79"/>
      <c r="B686" s="79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79"/>
      <c r="N686" s="79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</row>
    <row r="687">
      <c r="A687" s="79"/>
      <c r="B687" s="79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79"/>
      <c r="N687" s="79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</row>
    <row r="688">
      <c r="A688" s="79"/>
      <c r="B688" s="79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79"/>
      <c r="N688" s="79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</row>
    <row r="689">
      <c r="A689" s="79"/>
      <c r="B689" s="79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79"/>
      <c r="N689" s="79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</row>
    <row r="690">
      <c r="A690" s="79"/>
      <c r="B690" s="79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79"/>
      <c r="N690" s="79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</row>
    <row r="691">
      <c r="A691" s="79"/>
      <c r="B691" s="79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79"/>
      <c r="N691" s="79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</row>
    <row r="692">
      <c r="A692" s="79"/>
      <c r="B692" s="79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79"/>
      <c r="N692" s="79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</row>
    <row r="693">
      <c r="A693" s="79"/>
      <c r="B693" s="79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79"/>
      <c r="N693" s="79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</row>
    <row r="694">
      <c r="A694" s="79"/>
      <c r="B694" s="79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79"/>
      <c r="N694" s="79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</row>
    <row r="695">
      <c r="A695" s="79"/>
      <c r="B695" s="79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79"/>
      <c r="N695" s="79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</row>
    <row r="696">
      <c r="A696" s="79"/>
      <c r="B696" s="79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79"/>
      <c r="N696" s="79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</row>
    <row r="697">
      <c r="A697" s="79"/>
      <c r="B697" s="79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79"/>
      <c r="N697" s="79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</row>
    <row r="698">
      <c r="A698" s="79"/>
      <c r="B698" s="79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79"/>
      <c r="N698" s="79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</row>
    <row r="699">
      <c r="A699" s="79"/>
      <c r="B699" s="79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</row>
    <row r="700">
      <c r="A700" s="79"/>
      <c r="B700" s="79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79"/>
      <c r="N700" s="79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</row>
    <row r="701">
      <c r="A701" s="79"/>
      <c r="B701" s="79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79"/>
      <c r="N701" s="79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</row>
    <row r="702">
      <c r="A702" s="79"/>
      <c r="B702" s="79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79"/>
      <c r="N702" s="79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</row>
    <row r="703">
      <c r="A703" s="79"/>
      <c r="B703" s="79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79"/>
      <c r="N703" s="79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</row>
    <row r="704">
      <c r="A704" s="79"/>
      <c r="B704" s="79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79"/>
      <c r="N704" s="79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</row>
    <row r="705">
      <c r="A705" s="79"/>
      <c r="B705" s="79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79"/>
      <c r="N705" s="79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</row>
    <row r="706">
      <c r="A706" s="79"/>
      <c r="B706" s="79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</row>
    <row r="707">
      <c r="A707" s="79"/>
      <c r="B707" s="79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</row>
    <row r="708">
      <c r="A708" s="79"/>
      <c r="B708" s="79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79"/>
      <c r="N708" s="79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</row>
    <row r="709">
      <c r="A709" s="79"/>
      <c r="B709" s="79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</row>
    <row r="710">
      <c r="A710" s="79"/>
      <c r="B710" s="79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79"/>
      <c r="N710" s="79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</row>
    <row r="711">
      <c r="A711" s="79"/>
      <c r="B711" s="79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79"/>
      <c r="N711" s="79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</row>
    <row r="712">
      <c r="A712" s="79"/>
      <c r="B712" s="79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79"/>
      <c r="N712" s="79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</row>
    <row r="713">
      <c r="A713" s="79"/>
      <c r="B713" s="79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79"/>
      <c r="N713" s="79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</row>
    <row r="714">
      <c r="A714" s="79"/>
      <c r="B714" s="79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79"/>
      <c r="N714" s="79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</row>
    <row r="715">
      <c r="A715" s="79"/>
      <c r="B715" s="79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79"/>
      <c r="N715" s="79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</row>
    <row r="716">
      <c r="A716" s="79"/>
      <c r="B716" s="79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79"/>
      <c r="N716" s="79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</row>
    <row r="717">
      <c r="A717" s="79"/>
      <c r="B717" s="79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</row>
    <row r="718">
      <c r="A718" s="79"/>
      <c r="B718" s="79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79"/>
      <c r="N718" s="79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</row>
    <row r="719">
      <c r="A719" s="79"/>
      <c r="B719" s="79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79"/>
      <c r="N719" s="79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</row>
    <row r="720">
      <c r="A720" s="79"/>
      <c r="B720" s="79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79"/>
      <c r="N720" s="79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</row>
    <row r="721">
      <c r="A721" s="79"/>
      <c r="B721" s="79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79"/>
      <c r="N721" s="79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</row>
    <row r="722">
      <c r="A722" s="79"/>
      <c r="B722" s="79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79"/>
      <c r="N722" s="79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</row>
    <row r="723">
      <c r="A723" s="79"/>
      <c r="B723" s="79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79"/>
      <c r="N723" s="79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</row>
    <row r="724">
      <c r="A724" s="79"/>
      <c r="B724" s="79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79"/>
      <c r="N724" s="79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</row>
    <row r="725">
      <c r="A725" s="79"/>
      <c r="B725" s="79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79"/>
      <c r="N725" s="79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</row>
    <row r="726">
      <c r="A726" s="79"/>
      <c r="B726" s="79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79"/>
      <c r="N726" s="79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</row>
    <row r="727">
      <c r="A727" s="79"/>
      <c r="B727" s="79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79"/>
      <c r="N727" s="79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</row>
    <row r="728">
      <c r="A728" s="79"/>
      <c r="B728" s="79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79"/>
      <c r="N728" s="79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</row>
    <row r="729">
      <c r="A729" s="79"/>
      <c r="B729" s="79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79"/>
      <c r="N729" s="79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</row>
    <row r="730">
      <c r="A730" s="79"/>
      <c r="B730" s="79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79"/>
      <c r="N730" s="79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</row>
    <row r="731">
      <c r="A731" s="79"/>
      <c r="B731" s="79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79"/>
      <c r="N731" s="79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</row>
    <row r="732">
      <c r="A732" s="79"/>
      <c r="B732" s="79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79"/>
      <c r="N732" s="79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</row>
    <row r="733">
      <c r="A733" s="79"/>
      <c r="B733" s="79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79"/>
      <c r="N733" s="79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</row>
    <row r="734">
      <c r="A734" s="79"/>
      <c r="B734" s="79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79"/>
      <c r="N734" s="79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</row>
    <row r="735">
      <c r="A735" s="79"/>
      <c r="B735" s="79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79"/>
      <c r="N735" s="79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</row>
    <row r="736">
      <c r="A736" s="79"/>
      <c r="B736" s="79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79"/>
      <c r="N736" s="79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</row>
    <row r="737">
      <c r="A737" s="79"/>
      <c r="B737" s="79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79"/>
      <c r="N737" s="79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</row>
    <row r="738">
      <c r="A738" s="79"/>
      <c r="B738" s="79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79"/>
      <c r="N738" s="79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</row>
    <row r="739">
      <c r="A739" s="79"/>
      <c r="B739" s="79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79"/>
      <c r="N739" s="79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</row>
    <row r="740">
      <c r="A740" s="79"/>
      <c r="B740" s="79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79"/>
      <c r="N740" s="79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</row>
    <row r="741">
      <c r="A741" s="79"/>
      <c r="B741" s="79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79"/>
      <c r="N741" s="79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</row>
    <row r="742">
      <c r="A742" s="79"/>
      <c r="B742" s="79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79"/>
      <c r="N742" s="79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</row>
    <row r="743">
      <c r="A743" s="79"/>
      <c r="B743" s="79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79"/>
      <c r="N743" s="79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</row>
    <row r="744">
      <c r="A744" s="79"/>
      <c r="B744" s="79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79"/>
      <c r="N744" s="79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</row>
    <row r="745">
      <c r="A745" s="79"/>
      <c r="B745" s="79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79"/>
      <c r="N745" s="79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</row>
    <row r="746">
      <c r="A746" s="79"/>
      <c r="B746" s="79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79"/>
      <c r="N746" s="79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</row>
    <row r="747">
      <c r="A747" s="79"/>
      <c r="B747" s="79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79"/>
      <c r="N747" s="79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</row>
    <row r="748">
      <c r="A748" s="79"/>
      <c r="B748" s="79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79"/>
      <c r="N748" s="79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</row>
    <row r="749">
      <c r="A749" s="79"/>
      <c r="B749" s="79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79"/>
      <c r="N749" s="79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</row>
    <row r="750">
      <c r="A750" s="79"/>
      <c r="B750" s="79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79"/>
      <c r="N750" s="79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</row>
    <row r="751">
      <c r="A751" s="79"/>
      <c r="B751" s="79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79"/>
      <c r="N751" s="79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</row>
    <row r="752">
      <c r="A752" s="79"/>
      <c r="B752" s="79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79"/>
      <c r="N752" s="79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</row>
    <row r="753">
      <c r="A753" s="79"/>
      <c r="B753" s="79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79"/>
      <c r="N753" s="79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</row>
    <row r="754">
      <c r="A754" s="79"/>
      <c r="B754" s="79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</row>
    <row r="755">
      <c r="A755" s="79"/>
      <c r="B755" s="79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79"/>
      <c r="N755" s="79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</row>
    <row r="756">
      <c r="A756" s="79"/>
      <c r="B756" s="79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79"/>
      <c r="N756" s="79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</row>
    <row r="757">
      <c r="A757" s="79"/>
      <c r="B757" s="79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79"/>
      <c r="N757" s="79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</row>
    <row r="758">
      <c r="A758" s="79"/>
      <c r="B758" s="79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79"/>
      <c r="N758" s="79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</row>
    <row r="759">
      <c r="A759" s="79"/>
      <c r="B759" s="79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79"/>
      <c r="N759" s="79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</row>
    <row r="760">
      <c r="A760" s="79"/>
      <c r="B760" s="79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79"/>
      <c r="N760" s="79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</row>
    <row r="761">
      <c r="A761" s="79"/>
      <c r="B761" s="79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79"/>
      <c r="N761" s="79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</row>
    <row r="762">
      <c r="A762" s="79"/>
      <c r="B762" s="79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79"/>
      <c r="N762" s="79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</row>
    <row r="763">
      <c r="A763" s="79"/>
      <c r="B763" s="79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79"/>
      <c r="N763" s="79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</row>
    <row r="764">
      <c r="A764" s="79"/>
      <c r="B764" s="79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79"/>
      <c r="N764" s="79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</row>
    <row r="765">
      <c r="A765" s="79"/>
      <c r="B765" s="79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79"/>
      <c r="N765" s="79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</row>
    <row r="766">
      <c r="A766" s="79"/>
      <c r="B766" s="79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79"/>
      <c r="N766" s="79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</row>
    <row r="767">
      <c r="A767" s="79"/>
      <c r="B767" s="79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79"/>
      <c r="N767" s="79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</row>
    <row r="768">
      <c r="A768" s="79"/>
      <c r="B768" s="79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79"/>
      <c r="N768" s="79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</row>
    <row r="769">
      <c r="A769" s="79"/>
      <c r="B769" s="79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</row>
    <row r="770">
      <c r="A770" s="79"/>
      <c r="B770" s="79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79"/>
      <c r="N770" s="79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</row>
    <row r="771">
      <c r="A771" s="79"/>
      <c r="B771" s="79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79"/>
      <c r="N771" s="79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</row>
    <row r="772">
      <c r="A772" s="79"/>
      <c r="B772" s="79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79"/>
      <c r="N772" s="79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</row>
    <row r="773">
      <c r="A773" s="79"/>
      <c r="B773" s="79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</row>
    <row r="774">
      <c r="A774" s="79"/>
      <c r="B774" s="79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79"/>
      <c r="N774" s="79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</row>
    <row r="775">
      <c r="A775" s="79"/>
      <c r="B775" s="79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79"/>
      <c r="N775" s="79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</row>
    <row r="776">
      <c r="A776" s="79"/>
      <c r="B776" s="79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79"/>
      <c r="N776" s="79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</row>
    <row r="777">
      <c r="A777" s="79"/>
      <c r="B777" s="79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79"/>
      <c r="N777" s="79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</row>
    <row r="778">
      <c r="A778" s="79"/>
      <c r="B778" s="79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79"/>
      <c r="N778" s="79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</row>
    <row r="779">
      <c r="A779" s="79"/>
      <c r="B779" s="79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79"/>
      <c r="N779" s="79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</row>
    <row r="780">
      <c r="A780" s="79"/>
      <c r="B780" s="79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79"/>
      <c r="N780" s="7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</row>
    <row r="781">
      <c r="A781" s="79"/>
      <c r="B781" s="79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79"/>
      <c r="N781" s="79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</row>
    <row r="782">
      <c r="A782" s="79"/>
      <c r="B782" s="79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79"/>
      <c r="N782" s="79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</row>
    <row r="783">
      <c r="A783" s="79"/>
      <c r="B783" s="79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</row>
    <row r="784">
      <c r="A784" s="79"/>
      <c r="B784" s="79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79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</row>
    <row r="785">
      <c r="A785" s="79"/>
      <c r="B785" s="79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79"/>
      <c r="N785" s="79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</row>
    <row r="786">
      <c r="A786" s="79"/>
      <c r="B786" s="79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</row>
    <row r="787">
      <c r="A787" s="79"/>
      <c r="B787" s="79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79"/>
      <c r="N787" s="79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</row>
    <row r="788">
      <c r="A788" s="79"/>
      <c r="B788" s="79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79"/>
      <c r="N788" s="79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</row>
    <row r="789">
      <c r="A789" s="79"/>
      <c r="B789" s="79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79"/>
      <c r="N789" s="79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</row>
    <row r="790">
      <c r="A790" s="79"/>
      <c r="B790" s="79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79"/>
      <c r="N790" s="79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</row>
    <row r="791">
      <c r="A791" s="79"/>
      <c r="B791" s="79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79"/>
      <c r="N791" s="79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</row>
    <row r="792">
      <c r="A792" s="79"/>
      <c r="B792" s="79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79"/>
      <c r="N792" s="79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</row>
    <row r="793">
      <c r="A793" s="79"/>
      <c r="B793" s="79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</row>
    <row r="794">
      <c r="A794" s="79"/>
      <c r="B794" s="79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79"/>
      <c r="N794" s="79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</row>
    <row r="795">
      <c r="A795" s="79"/>
      <c r="B795" s="79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79"/>
      <c r="N795" s="79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</row>
    <row r="796">
      <c r="A796" s="79"/>
      <c r="B796" s="79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79"/>
      <c r="N796" s="79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</row>
    <row r="797">
      <c r="A797" s="79"/>
      <c r="B797" s="79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</row>
    <row r="798">
      <c r="A798" s="79"/>
      <c r="B798" s="79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79"/>
      <c r="N798" s="79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</row>
    <row r="799">
      <c r="A799" s="79"/>
      <c r="B799" s="79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79"/>
      <c r="N799" s="79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</row>
    <row r="800">
      <c r="A800" s="79"/>
      <c r="B800" s="79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</row>
    <row r="801">
      <c r="A801" s="79"/>
      <c r="B801" s="79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79"/>
      <c r="N801" s="79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</row>
    <row r="802">
      <c r="A802" s="79"/>
      <c r="B802" s="79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</row>
    <row r="803">
      <c r="A803" s="79"/>
      <c r="B803" s="79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79"/>
      <c r="N803" s="79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</row>
    <row r="804">
      <c r="A804" s="79"/>
      <c r="B804" s="79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</row>
    <row r="805">
      <c r="A805" s="79"/>
      <c r="B805" s="79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79"/>
      <c r="N805" s="79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</row>
    <row r="806">
      <c r="A806" s="79"/>
      <c r="B806" s="79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79"/>
      <c r="N806" s="79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</row>
    <row r="807">
      <c r="A807" s="79"/>
      <c r="B807" s="79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</row>
    <row r="808">
      <c r="A808" s="79"/>
      <c r="B808" s="79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</row>
    <row r="809">
      <c r="A809" s="79"/>
      <c r="B809" s="79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79"/>
      <c r="N809" s="79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</row>
    <row r="810">
      <c r="A810" s="79"/>
      <c r="B810" s="79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79"/>
      <c r="N810" s="79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</row>
    <row r="811">
      <c r="A811" s="79"/>
      <c r="B811" s="79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</row>
    <row r="812">
      <c r="A812" s="79"/>
      <c r="B812" s="79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</row>
    <row r="813">
      <c r="A813" s="79"/>
      <c r="B813" s="79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79"/>
      <c r="N813" s="79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</row>
    <row r="814">
      <c r="A814" s="79"/>
      <c r="B814" s="79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</row>
    <row r="815">
      <c r="A815" s="79"/>
      <c r="B815" s="79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79"/>
      <c r="N815" s="79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</row>
    <row r="816">
      <c r="A816" s="79"/>
      <c r="B816" s="79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79"/>
      <c r="N816" s="79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</row>
    <row r="817">
      <c r="A817" s="79"/>
      <c r="B817" s="79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79"/>
      <c r="N817" s="79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</row>
    <row r="818">
      <c r="A818" s="79"/>
      <c r="B818" s="79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79"/>
      <c r="N818" s="79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</row>
    <row r="819">
      <c r="A819" s="79"/>
      <c r="B819" s="79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79"/>
      <c r="N819" s="79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</row>
    <row r="820">
      <c r="A820" s="79"/>
      <c r="B820" s="79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79"/>
      <c r="N820" s="79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</row>
    <row r="821">
      <c r="A821" s="79"/>
      <c r="B821" s="79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79"/>
      <c r="N821" s="79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</row>
    <row r="822">
      <c r="A822" s="79"/>
      <c r="B822" s="79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79"/>
      <c r="N822" s="79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</row>
    <row r="823">
      <c r="A823" s="79"/>
      <c r="B823" s="79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79"/>
      <c r="N823" s="79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</row>
    <row r="824">
      <c r="A824" s="79"/>
      <c r="B824" s="79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79"/>
      <c r="N824" s="79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</row>
    <row r="825">
      <c r="A825" s="79"/>
      <c r="B825" s="79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79"/>
      <c r="N825" s="79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</row>
    <row r="826">
      <c r="A826" s="79"/>
      <c r="B826" s="79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79"/>
      <c r="N826" s="79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</row>
    <row r="827">
      <c r="A827" s="79"/>
      <c r="B827" s="79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79"/>
      <c r="N827" s="79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</row>
    <row r="828">
      <c r="A828" s="79"/>
      <c r="B828" s="79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</row>
    <row r="829">
      <c r="A829" s="79"/>
      <c r="B829" s="79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79"/>
      <c r="N829" s="79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</row>
    <row r="830">
      <c r="A830" s="79"/>
      <c r="B830" s="79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79"/>
      <c r="N830" s="79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</row>
    <row r="831">
      <c r="A831" s="79"/>
      <c r="B831" s="79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79"/>
      <c r="N831" s="79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</row>
    <row r="832">
      <c r="A832" s="79"/>
      <c r="B832" s="79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79"/>
      <c r="N832" s="79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</row>
    <row r="833">
      <c r="A833" s="79"/>
      <c r="B833" s="79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79"/>
      <c r="N833" s="79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</row>
    <row r="834">
      <c r="A834" s="79"/>
      <c r="B834" s="79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79"/>
      <c r="N834" s="79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</row>
    <row r="835">
      <c r="A835" s="79"/>
      <c r="B835" s="79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79"/>
      <c r="N835" s="79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</row>
    <row r="836">
      <c r="A836" s="79"/>
      <c r="B836" s="79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79"/>
      <c r="N836" s="79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</row>
    <row r="837">
      <c r="A837" s="79"/>
      <c r="B837" s="79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79"/>
      <c r="N837" s="79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</row>
    <row r="838">
      <c r="A838" s="79"/>
      <c r="B838" s="79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79"/>
      <c r="N838" s="79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</row>
    <row r="839">
      <c r="A839" s="79"/>
      <c r="B839" s="79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79"/>
      <c r="N839" s="79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</row>
    <row r="840">
      <c r="A840" s="79"/>
      <c r="B840" s="79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79"/>
      <c r="N840" s="79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</row>
    <row r="841">
      <c r="A841" s="79"/>
      <c r="B841" s="79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79"/>
      <c r="N841" s="79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</row>
    <row r="842">
      <c r="A842" s="79"/>
      <c r="B842" s="79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79"/>
      <c r="N842" s="79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</row>
    <row r="843">
      <c r="A843" s="79"/>
      <c r="B843" s="79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79"/>
      <c r="N843" s="79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</row>
    <row r="844">
      <c r="A844" s="79"/>
      <c r="B844" s="79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79"/>
      <c r="N844" s="79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</row>
    <row r="845">
      <c r="A845" s="79"/>
      <c r="B845" s="79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79"/>
      <c r="N845" s="79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</row>
    <row r="846">
      <c r="A846" s="79"/>
      <c r="B846" s="79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79"/>
      <c r="N846" s="79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</row>
    <row r="847">
      <c r="A847" s="79"/>
      <c r="B847" s="79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79"/>
      <c r="N847" s="79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</row>
    <row r="848">
      <c r="A848" s="79"/>
      <c r="B848" s="79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79"/>
      <c r="N848" s="79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</row>
    <row r="849">
      <c r="A849" s="79"/>
      <c r="B849" s="79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79"/>
      <c r="N849" s="79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</row>
    <row r="850">
      <c r="A850" s="79"/>
      <c r="B850" s="79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79"/>
      <c r="N850" s="79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</row>
    <row r="851">
      <c r="A851" s="79"/>
      <c r="B851" s="79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79"/>
      <c r="N851" s="79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</row>
    <row r="852">
      <c r="A852" s="79"/>
      <c r="B852" s="79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79"/>
      <c r="N852" s="79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</row>
    <row r="853">
      <c r="A853" s="79"/>
      <c r="B853" s="79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79"/>
      <c r="N853" s="79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</row>
    <row r="854">
      <c r="A854" s="79"/>
      <c r="B854" s="79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79"/>
      <c r="N854" s="79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</row>
    <row r="855">
      <c r="A855" s="79"/>
      <c r="B855" s="79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79"/>
      <c r="N855" s="79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</row>
    <row r="856">
      <c r="A856" s="79"/>
      <c r="B856" s="79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79"/>
      <c r="N856" s="79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</row>
    <row r="857">
      <c r="A857" s="79"/>
      <c r="B857" s="79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79"/>
      <c r="N857" s="79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</row>
    <row r="858">
      <c r="A858" s="79"/>
      <c r="B858" s="79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79"/>
      <c r="N858" s="79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</row>
    <row r="859">
      <c r="A859" s="79"/>
      <c r="B859" s="79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79"/>
      <c r="N859" s="79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</row>
    <row r="860">
      <c r="A860" s="79"/>
      <c r="B860" s="79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79"/>
      <c r="N860" s="79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</row>
    <row r="861">
      <c r="A861" s="79"/>
      <c r="B861" s="79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79"/>
      <c r="N861" s="79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</row>
    <row r="862">
      <c r="A862" s="79"/>
      <c r="B862" s="79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79"/>
      <c r="N862" s="79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</row>
    <row r="863">
      <c r="A863" s="79"/>
      <c r="B863" s="79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79"/>
      <c r="N863" s="79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</row>
    <row r="864">
      <c r="A864" s="79"/>
      <c r="B864" s="79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79"/>
      <c r="N864" s="79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</row>
    <row r="865">
      <c r="A865" s="79"/>
      <c r="B865" s="79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79"/>
      <c r="N865" s="79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</row>
    <row r="866">
      <c r="A866" s="79"/>
      <c r="B866" s="79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79"/>
      <c r="N866" s="79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</row>
    <row r="867">
      <c r="A867" s="79"/>
      <c r="B867" s="79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</row>
    <row r="868">
      <c r="A868" s="79"/>
      <c r="B868" s="79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79"/>
      <c r="N868" s="79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</row>
    <row r="869">
      <c r="A869" s="79"/>
      <c r="B869" s="79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79"/>
      <c r="N869" s="79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</row>
    <row r="870">
      <c r="A870" s="79"/>
      <c r="B870" s="79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79"/>
      <c r="N870" s="79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</row>
    <row r="871">
      <c r="A871" s="79"/>
      <c r="B871" s="79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79"/>
      <c r="N871" s="79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</row>
    <row r="872">
      <c r="A872" s="79"/>
      <c r="B872" s="79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79"/>
      <c r="N872" s="79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</row>
    <row r="873">
      <c r="A873" s="79"/>
      <c r="B873" s="79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79"/>
      <c r="N873" s="79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</row>
    <row r="874">
      <c r="A874" s="79"/>
      <c r="B874" s="79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79"/>
      <c r="N874" s="79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</row>
    <row r="875">
      <c r="A875" s="79"/>
      <c r="B875" s="79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79"/>
      <c r="N875" s="79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</row>
    <row r="876">
      <c r="A876" s="79"/>
      <c r="B876" s="79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79"/>
      <c r="N876" s="79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</row>
    <row r="877">
      <c r="A877" s="79"/>
      <c r="B877" s="79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79"/>
      <c r="N877" s="79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</row>
    <row r="878">
      <c r="A878" s="79"/>
      <c r="B878" s="79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79"/>
      <c r="N878" s="79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</row>
    <row r="879">
      <c r="A879" s="79"/>
      <c r="B879" s="79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79"/>
      <c r="N879" s="79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</row>
    <row r="880">
      <c r="A880" s="79"/>
      <c r="B880" s="79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79"/>
      <c r="N880" s="79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</row>
    <row r="881">
      <c r="A881" s="79"/>
      <c r="B881" s="79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79"/>
      <c r="N881" s="79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</row>
    <row r="882">
      <c r="A882" s="79"/>
      <c r="B882" s="79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79"/>
      <c r="N882" s="79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</row>
    <row r="883">
      <c r="A883" s="79"/>
      <c r="B883" s="79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79"/>
      <c r="N883" s="79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</row>
    <row r="884">
      <c r="A884" s="79"/>
      <c r="B884" s="79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79"/>
      <c r="N884" s="79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</row>
    <row r="885">
      <c r="A885" s="79"/>
      <c r="B885" s="79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79"/>
      <c r="N885" s="79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</row>
    <row r="886">
      <c r="A886" s="79"/>
      <c r="B886" s="79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79"/>
      <c r="N886" s="79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</row>
    <row r="887">
      <c r="A887" s="79"/>
      <c r="B887" s="79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79"/>
      <c r="N887" s="79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</row>
    <row r="888">
      <c r="A888" s="79"/>
      <c r="B888" s="79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79"/>
      <c r="N888" s="79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</row>
    <row r="889">
      <c r="A889" s="79"/>
      <c r="B889" s="79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79"/>
      <c r="N889" s="79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</row>
    <row r="890">
      <c r="A890" s="79"/>
      <c r="B890" s="79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79"/>
      <c r="N890" s="79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</row>
    <row r="891">
      <c r="A891" s="79"/>
      <c r="B891" s="79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79"/>
      <c r="N891" s="79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</row>
    <row r="892">
      <c r="A892" s="79"/>
      <c r="B892" s="79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79"/>
      <c r="N892" s="79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</row>
    <row r="893">
      <c r="A893" s="79"/>
      <c r="B893" s="79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79"/>
      <c r="N893" s="79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</row>
    <row r="894">
      <c r="A894" s="79"/>
      <c r="B894" s="79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79"/>
      <c r="N894" s="79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</row>
    <row r="895">
      <c r="A895" s="79"/>
      <c r="B895" s="79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79"/>
      <c r="N895" s="79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</row>
    <row r="896">
      <c r="A896" s="79"/>
      <c r="B896" s="79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79"/>
      <c r="N896" s="79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</row>
    <row r="897">
      <c r="A897" s="79"/>
      <c r="B897" s="79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79"/>
      <c r="N897" s="79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</row>
    <row r="898">
      <c r="A898" s="79"/>
      <c r="B898" s="79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79"/>
      <c r="N898" s="79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</row>
    <row r="899">
      <c r="A899" s="79"/>
      <c r="B899" s="79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79"/>
      <c r="N899" s="79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</row>
    <row r="900">
      <c r="A900" s="79"/>
      <c r="B900" s="79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79"/>
      <c r="N900" s="79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</row>
    <row r="901">
      <c r="A901" s="79"/>
      <c r="B901" s="79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79"/>
      <c r="N901" s="79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</row>
    <row r="902">
      <c r="A902" s="79"/>
      <c r="B902" s="79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</row>
    <row r="903">
      <c r="A903" s="79"/>
      <c r="B903" s="79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79"/>
      <c r="N903" s="79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</row>
    <row r="904">
      <c r="A904" s="79"/>
      <c r="B904" s="79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79"/>
      <c r="N904" s="79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</row>
    <row r="905">
      <c r="A905" s="79"/>
      <c r="B905" s="79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</row>
    <row r="906">
      <c r="A906" s="79"/>
      <c r="B906" s="79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79"/>
      <c r="N906" s="79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</row>
    <row r="907">
      <c r="A907" s="79"/>
      <c r="B907" s="79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79"/>
      <c r="N907" s="79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</row>
    <row r="908">
      <c r="A908" s="79"/>
      <c r="B908" s="79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79"/>
      <c r="N908" s="79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</row>
    <row r="909">
      <c r="A909" s="79"/>
      <c r="B909" s="79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79"/>
      <c r="N909" s="79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</row>
    <row r="910">
      <c r="A910" s="79"/>
      <c r="B910" s="79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79"/>
      <c r="N910" s="79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</row>
    <row r="911">
      <c r="A911" s="79"/>
      <c r="B911" s="79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</row>
    <row r="912">
      <c r="A912" s="79"/>
      <c r="B912" s="79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79"/>
      <c r="N912" s="79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</row>
    <row r="913">
      <c r="A913" s="79"/>
      <c r="B913" s="79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79"/>
      <c r="N913" s="79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</row>
    <row r="914">
      <c r="A914" s="79"/>
      <c r="B914" s="79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79"/>
      <c r="N914" s="79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</row>
    <row r="915">
      <c r="A915" s="79"/>
      <c r="B915" s="79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79"/>
      <c r="N915" s="79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</row>
    <row r="916">
      <c r="A916" s="79"/>
      <c r="B916" s="79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79"/>
      <c r="N916" s="79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</row>
    <row r="917">
      <c r="A917" s="79"/>
      <c r="B917" s="79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79"/>
      <c r="N917" s="79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</row>
    <row r="918">
      <c r="A918" s="79"/>
      <c r="B918" s="79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79"/>
      <c r="N918" s="79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</row>
    <row r="919">
      <c r="A919" s="79"/>
      <c r="B919" s="79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79"/>
      <c r="N919" s="79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</row>
    <row r="920">
      <c r="A920" s="79"/>
      <c r="B920" s="79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79"/>
      <c r="N920" s="79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</row>
    <row r="921">
      <c r="A921" s="79"/>
      <c r="B921" s="79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79"/>
      <c r="N921" s="79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</row>
    <row r="922">
      <c r="A922" s="79"/>
      <c r="B922" s="79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79"/>
      <c r="N922" s="79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</row>
    <row r="923">
      <c r="A923" s="79"/>
      <c r="B923" s="79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79"/>
      <c r="N923" s="79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</row>
    <row r="924">
      <c r="A924" s="79"/>
      <c r="B924" s="79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79"/>
      <c r="N924" s="79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</row>
    <row r="925">
      <c r="A925" s="79"/>
      <c r="B925" s="79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79"/>
      <c r="N925" s="79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</row>
    <row r="926">
      <c r="A926" s="79"/>
      <c r="B926" s="79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79"/>
      <c r="N926" s="79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</row>
    <row r="927">
      <c r="A927" s="79"/>
      <c r="B927" s="79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79"/>
      <c r="N927" s="79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</row>
    <row r="928">
      <c r="A928" s="79"/>
      <c r="B928" s="79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79"/>
      <c r="N928" s="79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</row>
    <row r="929">
      <c r="A929" s="79"/>
      <c r="B929" s="79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79"/>
      <c r="N929" s="79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</row>
    <row r="930">
      <c r="A930" s="79"/>
      <c r="B930" s="79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79"/>
      <c r="N930" s="79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</row>
    <row r="931">
      <c r="A931" s="79"/>
      <c r="B931" s="79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79"/>
      <c r="N931" s="79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</row>
    <row r="932">
      <c r="A932" s="79"/>
      <c r="B932" s="79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79"/>
      <c r="N932" s="79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</row>
    <row r="933">
      <c r="A933" s="79"/>
      <c r="B933" s="79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79"/>
      <c r="N933" s="79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</row>
    <row r="934">
      <c r="A934" s="79"/>
      <c r="B934" s="79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79"/>
      <c r="N934" s="79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</row>
    <row r="935">
      <c r="A935" s="79"/>
      <c r="B935" s="79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79"/>
      <c r="N935" s="79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</row>
    <row r="936">
      <c r="A936" s="79"/>
      <c r="B936" s="79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79"/>
      <c r="N936" s="79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</row>
    <row r="937">
      <c r="A937" s="79"/>
      <c r="B937" s="79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79"/>
      <c r="N937" s="79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</row>
    <row r="938">
      <c r="A938" s="79"/>
      <c r="B938" s="79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79"/>
      <c r="N938" s="79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</row>
    <row r="939">
      <c r="A939" s="79"/>
      <c r="B939" s="79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79"/>
      <c r="N939" s="79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</row>
    <row r="940">
      <c r="A940" s="79"/>
      <c r="B940" s="79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79"/>
      <c r="N940" s="79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</row>
    <row r="941">
      <c r="A941" s="79"/>
      <c r="B941" s="79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79"/>
      <c r="N941" s="79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</row>
    <row r="942">
      <c r="A942" s="79"/>
      <c r="B942" s="79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79"/>
      <c r="N942" s="79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</row>
    <row r="943">
      <c r="A943" s="79"/>
      <c r="B943" s="79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79"/>
      <c r="N943" s="79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</row>
    <row r="944">
      <c r="A944" s="79"/>
      <c r="B944" s="79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79"/>
      <c r="N944" s="79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</row>
    <row r="945">
      <c r="A945" s="79"/>
      <c r="B945" s="79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79"/>
      <c r="N945" s="79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</row>
    <row r="946">
      <c r="A946" s="79"/>
      <c r="B946" s="79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79"/>
      <c r="N946" s="79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</row>
    <row r="947">
      <c r="A947" s="79"/>
      <c r="B947" s="79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79"/>
      <c r="N947" s="79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</row>
    <row r="948">
      <c r="A948" s="79"/>
      <c r="B948" s="79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79"/>
      <c r="N948" s="79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</row>
    <row r="949">
      <c r="A949" s="79"/>
      <c r="B949" s="79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79"/>
      <c r="N949" s="79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</row>
    <row r="950">
      <c r="A950" s="79"/>
      <c r="B950" s="79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79"/>
      <c r="N950" s="79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</row>
    <row r="951">
      <c r="A951" s="79"/>
      <c r="B951" s="79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79"/>
      <c r="N951" s="79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</row>
    <row r="952">
      <c r="A952" s="79"/>
      <c r="B952" s="79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79"/>
      <c r="N952" s="79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</row>
    <row r="953">
      <c r="A953" s="79"/>
      <c r="B953" s="79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79"/>
      <c r="N953" s="79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</row>
    <row r="954">
      <c r="A954" s="79"/>
      <c r="B954" s="79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79"/>
      <c r="N954" s="79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</row>
    <row r="955">
      <c r="A955" s="79"/>
      <c r="B955" s="79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79"/>
      <c r="N955" s="79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</row>
    <row r="956">
      <c r="A956" s="79"/>
      <c r="B956" s="79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79"/>
      <c r="N956" s="79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</row>
    <row r="957">
      <c r="A957" s="79"/>
      <c r="B957" s="79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79"/>
      <c r="N957" s="79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</row>
    <row r="958">
      <c r="A958" s="79"/>
      <c r="B958" s="79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79"/>
      <c r="N958" s="79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</row>
    <row r="959">
      <c r="A959" s="79"/>
      <c r="B959" s="79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79"/>
      <c r="N959" s="79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</row>
    <row r="960">
      <c r="A960" s="79"/>
      <c r="B960" s="79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79"/>
      <c r="N960" s="79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</row>
    <row r="961">
      <c r="A961" s="79"/>
      <c r="B961" s="79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79"/>
      <c r="N961" s="79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</row>
    <row r="962">
      <c r="A962" s="79"/>
      <c r="B962" s="79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79"/>
      <c r="N962" s="79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</row>
    <row r="963">
      <c r="A963" s="79"/>
      <c r="B963" s="79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79"/>
      <c r="N963" s="79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</row>
    <row r="964">
      <c r="A964" s="79"/>
      <c r="B964" s="79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79"/>
      <c r="N964" s="79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</row>
    <row r="965">
      <c r="A965" s="79"/>
      <c r="B965" s="79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79"/>
      <c r="N965" s="79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</row>
    <row r="966">
      <c r="A966" s="79"/>
      <c r="B966" s="79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79"/>
      <c r="N966" s="79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</row>
    <row r="967">
      <c r="A967" s="79"/>
      <c r="B967" s="79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79"/>
      <c r="N967" s="79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</row>
    <row r="968">
      <c r="A968" s="79"/>
      <c r="B968" s="79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79"/>
      <c r="N968" s="79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</row>
    <row r="969">
      <c r="A969" s="79"/>
      <c r="B969" s="79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79"/>
      <c r="N969" s="79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</row>
    <row r="970">
      <c r="A970" s="79"/>
      <c r="B970" s="79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79"/>
      <c r="N970" s="79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</row>
    <row r="971">
      <c r="A971" s="79"/>
      <c r="B971" s="79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79"/>
      <c r="N971" s="79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</row>
    <row r="972">
      <c r="A972" s="79"/>
      <c r="B972" s="79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79"/>
      <c r="N972" s="79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</row>
    <row r="973">
      <c r="A973" s="79"/>
      <c r="B973" s="79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79"/>
      <c r="N973" s="79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</row>
    <row r="974">
      <c r="A974" s="79"/>
      <c r="B974" s="79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79"/>
      <c r="N974" s="79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</row>
    <row r="975">
      <c r="A975" s="79"/>
      <c r="B975" s="79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79"/>
      <c r="N975" s="79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</row>
    <row r="976">
      <c r="A976" s="79"/>
      <c r="B976" s="79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</row>
    <row r="977">
      <c r="A977" s="79"/>
      <c r="B977" s="79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79"/>
      <c r="N977" s="79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</row>
    <row r="978">
      <c r="A978" s="79"/>
      <c r="B978" s="79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79"/>
      <c r="N978" s="79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</row>
    <row r="979">
      <c r="A979" s="79"/>
      <c r="B979" s="79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79"/>
      <c r="N979" s="79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</row>
    <row r="980">
      <c r="A980" s="79"/>
      <c r="B980" s="79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79"/>
      <c r="N980" s="79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</row>
    <row r="981">
      <c r="A981" s="79"/>
      <c r="B981" s="79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79"/>
      <c r="N981" s="79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</row>
    <row r="982">
      <c r="A982" s="79"/>
      <c r="B982" s="79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79"/>
      <c r="N982" s="79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</row>
    <row r="983">
      <c r="A983" s="79"/>
      <c r="B983" s="79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</row>
    <row r="984">
      <c r="A984" s="79"/>
      <c r="B984" s="79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79"/>
      <c r="N984" s="79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</row>
    <row r="985">
      <c r="A985" s="79"/>
      <c r="B985" s="79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79"/>
      <c r="N985" s="79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</row>
    <row r="986">
      <c r="A986" s="79"/>
      <c r="B986" s="79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79"/>
      <c r="Y986" s="79"/>
      <c r="Z986" s="79"/>
    </row>
    <row r="987">
      <c r="A987" s="79"/>
      <c r="B987" s="79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79"/>
      <c r="N987" s="79"/>
      <c r="O987" s="79"/>
      <c r="P987" s="79"/>
      <c r="Q987" s="79"/>
      <c r="R987" s="79"/>
      <c r="S987" s="79"/>
      <c r="T987" s="79"/>
      <c r="U987" s="79"/>
      <c r="V987" s="79"/>
      <c r="W987" s="79"/>
      <c r="X987" s="79"/>
      <c r="Y987" s="79"/>
      <c r="Z987" s="79"/>
    </row>
    <row r="988">
      <c r="A988" s="79"/>
      <c r="B988" s="79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79"/>
      <c r="N988" s="79"/>
      <c r="O988" s="79"/>
      <c r="P988" s="79"/>
      <c r="Q988" s="79"/>
      <c r="R988" s="79"/>
      <c r="S988" s="79"/>
      <c r="T988" s="79"/>
      <c r="U988" s="79"/>
      <c r="V988" s="79"/>
      <c r="W988" s="79"/>
      <c r="X988" s="79"/>
      <c r="Y988" s="79"/>
      <c r="Z988" s="79"/>
    </row>
    <row r="989">
      <c r="A989" s="79"/>
      <c r="B989" s="79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79"/>
      <c r="N989" s="79"/>
      <c r="O989" s="79"/>
      <c r="P989" s="79"/>
      <c r="Q989" s="79"/>
      <c r="R989" s="79"/>
      <c r="S989" s="79"/>
      <c r="T989" s="79"/>
      <c r="U989" s="79"/>
      <c r="V989" s="79"/>
      <c r="W989" s="79"/>
      <c r="X989" s="79"/>
      <c r="Y989" s="79"/>
      <c r="Z989" s="79"/>
    </row>
    <row r="990">
      <c r="A990" s="79"/>
      <c r="B990" s="79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79"/>
      <c r="N990" s="79"/>
      <c r="O990" s="79"/>
      <c r="P990" s="79"/>
      <c r="Q990" s="79"/>
      <c r="R990" s="79"/>
      <c r="S990" s="79"/>
      <c r="T990" s="79"/>
      <c r="U990" s="79"/>
      <c r="V990" s="79"/>
      <c r="W990" s="79"/>
      <c r="X990" s="79"/>
      <c r="Y990" s="79"/>
      <c r="Z990" s="79"/>
    </row>
    <row r="991">
      <c r="A991" s="79"/>
      <c r="B991" s="79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79"/>
      <c r="N991" s="79"/>
      <c r="O991" s="79"/>
      <c r="P991" s="79"/>
      <c r="Q991" s="79"/>
      <c r="R991" s="79"/>
      <c r="S991" s="79"/>
      <c r="T991" s="79"/>
      <c r="U991" s="79"/>
      <c r="V991" s="79"/>
      <c r="W991" s="79"/>
      <c r="X991" s="79"/>
      <c r="Y991" s="79"/>
      <c r="Z991" s="79"/>
    </row>
    <row r="992">
      <c r="A992" s="79"/>
      <c r="B992" s="79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79"/>
      <c r="N992" s="79"/>
      <c r="O992" s="79"/>
      <c r="P992" s="79"/>
      <c r="Q992" s="79"/>
      <c r="R992" s="79"/>
      <c r="S992" s="79"/>
      <c r="T992" s="79"/>
      <c r="U992" s="79"/>
      <c r="V992" s="79"/>
      <c r="W992" s="79"/>
      <c r="X992" s="79"/>
      <c r="Y992" s="79"/>
      <c r="Z992" s="79"/>
    </row>
    <row r="993">
      <c r="A993" s="79"/>
      <c r="B993" s="79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79"/>
      <c r="N993" s="79"/>
      <c r="O993" s="79"/>
      <c r="P993" s="79"/>
      <c r="Q993" s="79"/>
      <c r="R993" s="79"/>
      <c r="S993" s="79"/>
      <c r="T993" s="79"/>
      <c r="U993" s="79"/>
      <c r="V993" s="79"/>
      <c r="W993" s="79"/>
      <c r="X993" s="79"/>
      <c r="Y993" s="79"/>
      <c r="Z993" s="79"/>
    </row>
    <row r="994">
      <c r="A994" s="79"/>
      <c r="B994" s="79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79"/>
      <c r="N994" s="79"/>
      <c r="O994" s="79"/>
      <c r="P994" s="79"/>
      <c r="Q994" s="79"/>
      <c r="R994" s="79"/>
      <c r="S994" s="79"/>
      <c r="T994" s="79"/>
      <c r="U994" s="79"/>
      <c r="V994" s="79"/>
      <c r="W994" s="79"/>
      <c r="X994" s="79"/>
      <c r="Y994" s="79"/>
      <c r="Z994" s="79"/>
    </row>
    <row r="995">
      <c r="A995" s="79"/>
      <c r="B995" s="79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79"/>
      <c r="N995" s="79"/>
      <c r="O995" s="79"/>
      <c r="P995" s="79"/>
      <c r="Q995" s="79"/>
      <c r="R995" s="79"/>
      <c r="S995" s="79"/>
      <c r="T995" s="79"/>
      <c r="U995" s="79"/>
      <c r="V995" s="79"/>
      <c r="W995" s="79"/>
      <c r="X995" s="79"/>
      <c r="Y995" s="79"/>
      <c r="Z995" s="79"/>
    </row>
    <row r="996">
      <c r="A996" s="79"/>
      <c r="B996" s="79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79"/>
      <c r="N996" s="79"/>
      <c r="O996" s="79"/>
      <c r="P996" s="79"/>
      <c r="Q996" s="79"/>
      <c r="R996" s="79"/>
      <c r="S996" s="79"/>
      <c r="T996" s="79"/>
      <c r="U996" s="79"/>
      <c r="V996" s="79"/>
      <c r="W996" s="79"/>
      <c r="X996" s="79"/>
      <c r="Y996" s="79"/>
      <c r="Z996" s="79"/>
    </row>
    <row r="997">
      <c r="A997" s="79"/>
      <c r="B997" s="79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79"/>
      <c r="N997" s="79"/>
      <c r="O997" s="79"/>
      <c r="P997" s="79"/>
      <c r="Q997" s="79"/>
      <c r="R997" s="79"/>
      <c r="S997" s="79"/>
      <c r="T997" s="79"/>
      <c r="U997" s="79"/>
      <c r="V997" s="79"/>
      <c r="W997" s="79"/>
      <c r="X997" s="79"/>
      <c r="Y997" s="79"/>
      <c r="Z997" s="79"/>
    </row>
    <row r="998">
      <c r="A998" s="79"/>
      <c r="B998" s="79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79"/>
      <c r="N998" s="79"/>
      <c r="O998" s="79"/>
      <c r="P998" s="79"/>
      <c r="Q998" s="79"/>
      <c r="R998" s="79"/>
      <c r="S998" s="79"/>
      <c r="T998" s="79"/>
      <c r="U998" s="79"/>
      <c r="V998" s="79"/>
      <c r="W998" s="79"/>
      <c r="X998" s="79"/>
      <c r="Y998" s="79"/>
      <c r="Z998" s="79"/>
    </row>
    <row r="999">
      <c r="A999" s="79"/>
      <c r="B999" s="79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79"/>
      <c r="N999" s="79"/>
      <c r="O999" s="79"/>
      <c r="P999" s="79"/>
      <c r="Q999" s="79"/>
      <c r="R999" s="79"/>
      <c r="S999" s="79"/>
      <c r="T999" s="79"/>
      <c r="U999" s="79"/>
      <c r="V999" s="79"/>
      <c r="W999" s="79"/>
      <c r="X999" s="79"/>
      <c r="Y999" s="79"/>
      <c r="Z999" s="79"/>
    </row>
    <row r="1000">
      <c r="A1000" s="79"/>
      <c r="B1000" s="79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  <c r="M1000" s="79"/>
      <c r="N1000" s="79"/>
      <c r="O1000" s="79"/>
      <c r="P1000" s="79"/>
      <c r="Q1000" s="79"/>
      <c r="R1000" s="79"/>
      <c r="S1000" s="79"/>
      <c r="T1000" s="79"/>
      <c r="U1000" s="79"/>
      <c r="V1000" s="79"/>
      <c r="W1000" s="79"/>
      <c r="X1000" s="79"/>
      <c r="Y1000" s="79"/>
      <c r="Z1000" s="79"/>
    </row>
  </sheetData>
  <mergeCells count="7">
    <mergeCell ref="B4:J4"/>
    <mergeCell ref="B7:B8"/>
    <mergeCell ref="C7:C8"/>
    <mergeCell ref="D7:D8"/>
    <mergeCell ref="E7:E8"/>
    <mergeCell ref="F7:G7"/>
    <mergeCell ref="J7:J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8.5"/>
    <col customWidth="1" min="3" max="6" width="25.63"/>
    <col customWidth="1" min="7" max="7" width="19.0"/>
  </cols>
  <sheetData>
    <row r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</row>
    <row r="2">
      <c r="A2" s="88"/>
      <c r="B2" s="88"/>
      <c r="C2" s="88"/>
      <c r="D2" s="89"/>
      <c r="E2" s="89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</row>
    <row r="3">
      <c r="A3" s="88"/>
      <c r="B3" s="90" t="s">
        <v>62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</row>
    <row r="4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</row>
    <row r="5">
      <c r="A5" s="88"/>
      <c r="B5" s="91" t="s">
        <v>63</v>
      </c>
      <c r="C5" s="69"/>
      <c r="D5" s="92" t="s">
        <v>47</v>
      </c>
      <c r="E5" s="92" t="s">
        <v>64</v>
      </c>
      <c r="F5" s="92" t="s">
        <v>65</v>
      </c>
      <c r="G5" s="92" t="s">
        <v>48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</row>
    <row r="6">
      <c r="A6" s="88"/>
      <c r="B6" s="93" t="s">
        <v>66</v>
      </c>
      <c r="C6" s="69"/>
      <c r="D6" s="94">
        <f>'Operación'!I25</f>
        <v>0</v>
      </c>
      <c r="E6" s="94">
        <f>'Operación'!G25+'Operación'!H25</f>
        <v>0</v>
      </c>
      <c r="F6" s="95" t="s">
        <v>67</v>
      </c>
      <c r="G6" s="94">
        <f t="shared" ref="G6:G10" si="1">SUM(D6:F6)</f>
        <v>0</v>
      </c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</row>
    <row r="7">
      <c r="A7" s="88"/>
      <c r="B7" s="93" t="s">
        <v>68</v>
      </c>
      <c r="C7" s="69"/>
      <c r="D7" s="96">
        <f>'Ficha inversiones tecnológicas'!T40</f>
        <v>0</v>
      </c>
      <c r="E7" s="96">
        <f>'Ficha inversiones tecnológicas'!V40</f>
        <v>0</v>
      </c>
      <c r="F7" s="96">
        <f>'Ficha inversiones tecnológicas'!V40</f>
        <v>0</v>
      </c>
      <c r="G7" s="96">
        <f t="shared" si="1"/>
        <v>0</v>
      </c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>
      <c r="A8" s="88"/>
      <c r="B8" s="93" t="s">
        <v>69</v>
      </c>
      <c r="C8" s="69"/>
      <c r="D8" s="94">
        <f>'Administración'!I22</f>
        <v>0</v>
      </c>
      <c r="E8" s="94">
        <f>'Administración'!G22+'Administración'!H22</f>
        <v>0</v>
      </c>
      <c r="F8" s="95" t="s">
        <v>67</v>
      </c>
      <c r="G8" s="94">
        <f t="shared" si="1"/>
        <v>0</v>
      </c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</row>
    <row r="9">
      <c r="A9" s="88"/>
      <c r="B9" s="91" t="s">
        <v>48</v>
      </c>
      <c r="C9" s="69"/>
      <c r="D9" s="97">
        <f t="shared" ref="D9:F9" si="2">SUM(D6:D8)</f>
        <v>0</v>
      </c>
      <c r="E9" s="97">
        <f t="shared" si="2"/>
        <v>0</v>
      </c>
      <c r="F9" s="98">
        <f t="shared" si="2"/>
        <v>0</v>
      </c>
      <c r="G9" s="94">
        <f t="shared" si="1"/>
        <v>0</v>
      </c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</row>
    <row r="10">
      <c r="A10" s="88"/>
      <c r="B10" s="91" t="s">
        <v>70</v>
      </c>
      <c r="C10" s="69"/>
      <c r="D10" s="99">
        <f t="shared" ref="D10:F10" si="3">IFERROR(D9/$G$9,0)</f>
        <v>0</v>
      </c>
      <c r="E10" s="99">
        <f t="shared" si="3"/>
        <v>0</v>
      </c>
      <c r="F10" s="99">
        <f t="shared" si="3"/>
        <v>0</v>
      </c>
      <c r="G10" s="99">
        <f t="shared" si="1"/>
        <v>0</v>
      </c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</row>
    <row r="11">
      <c r="A11" s="88"/>
      <c r="B11" s="91" t="s">
        <v>71</v>
      </c>
      <c r="C11" s="69"/>
      <c r="D11" s="99">
        <f>IFERROR(G7/$G$9,0)</f>
        <v>0</v>
      </c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</row>
    <row r="2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</row>
    <row r="2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</row>
    <row r="2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</row>
    <row r="24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</row>
    <row r="25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</row>
    <row r="26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</row>
    <row r="27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</row>
    <row r="28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</row>
    <row r="29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</row>
    <row r="30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</row>
    <row r="3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</row>
    <row r="3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</row>
    <row r="33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</row>
    <row r="34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</row>
    <row r="3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</row>
    <row r="36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</row>
    <row r="37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</row>
    <row r="38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</row>
    <row r="39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</row>
    <row r="40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</row>
    <row r="4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</row>
    <row r="4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</row>
    <row r="43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</row>
    <row r="44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  <row r="4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</row>
    <row r="46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</row>
    <row r="47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</row>
    <row r="48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</row>
    <row r="49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</row>
    <row r="50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</row>
    <row r="5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</row>
    <row r="5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</row>
    <row r="53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</row>
    <row r="54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</row>
    <row r="5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</row>
    <row r="56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</row>
    <row r="57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</row>
    <row r="58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</row>
    <row r="59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</row>
    <row r="60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</row>
    <row r="6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</row>
    <row r="62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</row>
    <row r="63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</row>
    <row r="64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</row>
    <row r="6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</row>
    <row r="66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</row>
    <row r="67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</row>
    <row r="68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</row>
    <row r="69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</row>
    <row r="70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</row>
    <row r="7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</row>
    <row r="72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</row>
    <row r="73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</row>
    <row r="74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</row>
    <row r="7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</row>
    <row r="76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</row>
    <row r="77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</row>
    <row r="78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</row>
    <row r="79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</row>
    <row r="80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</row>
    <row r="8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</row>
    <row r="82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</row>
    <row r="83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</row>
    <row r="84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</row>
    <row r="8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</row>
    <row r="86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</row>
    <row r="87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</row>
    <row r="88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</row>
    <row r="89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</row>
    <row r="90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</row>
    <row r="9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</row>
    <row r="92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</row>
    <row r="93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</row>
    <row r="94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</row>
    <row r="9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</row>
    <row r="96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</row>
    <row r="97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</row>
    <row r="98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</row>
    <row r="99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</row>
    <row r="100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</row>
    <row r="10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</row>
    <row r="102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</row>
    <row r="103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</row>
    <row r="104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</row>
    <row r="10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</row>
    <row r="106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</row>
    <row r="107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</row>
    <row r="108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</row>
    <row r="109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</row>
    <row r="110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</row>
    <row r="11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</row>
    <row r="112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</row>
    <row r="113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</row>
    <row r="114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</row>
    <row r="11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</row>
    <row r="116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</row>
    <row r="117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</row>
    <row r="118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</row>
    <row r="119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</row>
    <row r="120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</row>
    <row r="12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</row>
    <row r="122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</row>
    <row r="123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</row>
    <row r="124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</row>
    <row r="12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</row>
    <row r="126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</row>
    <row r="127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</row>
    <row r="128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</row>
    <row r="129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</row>
    <row r="130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</row>
    <row r="13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</row>
    <row r="132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</row>
    <row r="133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</row>
    <row r="134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</row>
    <row r="13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</row>
    <row r="136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</row>
    <row r="137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</row>
    <row r="138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</row>
    <row r="139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</row>
    <row r="140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</row>
    <row r="14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</row>
    <row r="142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</row>
    <row r="143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</row>
    <row r="144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</row>
    <row r="145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</row>
    <row r="146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</row>
    <row r="147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</row>
    <row r="148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</row>
    <row r="149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</row>
    <row r="150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</row>
    <row r="15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</row>
    <row r="152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</row>
    <row r="153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</row>
    <row r="154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</row>
    <row r="155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</row>
    <row r="156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</row>
    <row r="157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</row>
    <row r="158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</row>
    <row r="159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</row>
    <row r="160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</row>
    <row r="16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</row>
    <row r="162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</row>
    <row r="163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</row>
    <row r="164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</row>
    <row r="165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</row>
    <row r="166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</row>
    <row r="167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</row>
    <row r="168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</row>
    <row r="169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</row>
    <row r="170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</row>
    <row r="17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</row>
    <row r="172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</row>
    <row r="173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</row>
    <row r="174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</row>
    <row r="175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</row>
    <row r="176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</row>
    <row r="177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</row>
    <row r="178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</row>
    <row r="179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</row>
    <row r="180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</row>
    <row r="18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</row>
    <row r="182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</row>
    <row r="183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</row>
    <row r="184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</row>
    <row r="185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</row>
    <row r="186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</row>
    <row r="187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</row>
    <row r="188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</row>
    <row r="189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</row>
    <row r="190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</row>
    <row r="19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</row>
    <row r="192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</row>
    <row r="193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</row>
    <row r="194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</row>
    <row r="195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</row>
    <row r="196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</row>
    <row r="197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</row>
    <row r="198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</row>
    <row r="199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</row>
    <row r="200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</row>
    <row r="20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</row>
    <row r="202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</row>
    <row r="203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</row>
    <row r="204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</row>
    <row r="205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</row>
    <row r="206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</row>
    <row r="207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</row>
    <row r="208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</row>
    <row r="209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</row>
    <row r="210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</row>
    <row r="21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</row>
    <row r="212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</row>
    <row r="213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</row>
    <row r="214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</row>
    <row r="215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</row>
    <row r="216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</row>
    <row r="217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</row>
    <row r="218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</row>
    <row r="219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</row>
    <row r="220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</row>
    <row r="22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</row>
    <row r="222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</row>
    <row r="223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</row>
    <row r="224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</row>
    <row r="225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</row>
    <row r="226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</row>
    <row r="227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</row>
    <row r="228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</row>
    <row r="229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</row>
    <row r="230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</row>
    <row r="231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</row>
    <row r="232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</row>
    <row r="233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</row>
    <row r="234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</row>
    <row r="235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</row>
    <row r="236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</row>
    <row r="237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</row>
    <row r="238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</row>
    <row r="239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</row>
    <row r="240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</row>
    <row r="241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</row>
    <row r="242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</row>
    <row r="243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</row>
    <row r="244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</row>
    <row r="245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</row>
    <row r="246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</row>
    <row r="247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</row>
    <row r="248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</row>
    <row r="249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</row>
    <row r="250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</row>
    <row r="251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</row>
    <row r="252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</row>
    <row r="253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</row>
    <row r="254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</row>
    <row r="255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</row>
    <row r="256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</row>
    <row r="257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</row>
    <row r="258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</row>
    <row r="259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</row>
    <row r="260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</row>
    <row r="261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</row>
    <row r="262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</row>
    <row r="263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</row>
    <row r="264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</row>
    <row r="265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</row>
    <row r="266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</row>
    <row r="267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</row>
    <row r="268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</row>
    <row r="269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</row>
    <row r="270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</row>
    <row r="271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</row>
    <row r="272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</row>
    <row r="273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</row>
    <row r="274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</row>
    <row r="275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</row>
    <row r="276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</row>
    <row r="277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</row>
    <row r="278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</row>
    <row r="279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</row>
    <row r="280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</row>
    <row r="281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</row>
    <row r="282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</row>
    <row r="283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</row>
    <row r="284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</row>
    <row r="285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</row>
    <row r="286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</row>
    <row r="287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</row>
    <row r="288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</row>
    <row r="289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</row>
    <row r="290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</row>
    <row r="291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</row>
    <row r="292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</row>
    <row r="293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</row>
    <row r="294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</row>
    <row r="295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</row>
    <row r="296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</row>
    <row r="297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</row>
    <row r="298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</row>
    <row r="299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</row>
    <row r="300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</row>
    <row r="301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</row>
    <row r="302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</row>
    <row r="303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</row>
    <row r="304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</row>
    <row r="305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</row>
    <row r="306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</row>
    <row r="307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</row>
    <row r="308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</row>
    <row r="309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</row>
    <row r="310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</row>
    <row r="311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</row>
    <row r="312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</row>
    <row r="313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</row>
    <row r="314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</row>
    <row r="315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</row>
    <row r="316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</row>
    <row r="317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</row>
    <row r="318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</row>
    <row r="319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</row>
    <row r="320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</row>
    <row r="321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</row>
    <row r="322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</row>
    <row r="323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</row>
    <row r="324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</row>
    <row r="325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</row>
    <row r="326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</row>
    <row r="327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</row>
    <row r="328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</row>
    <row r="329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</row>
    <row r="330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</row>
    <row r="331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</row>
    <row r="332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</row>
    <row r="333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</row>
    <row r="334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</row>
    <row r="335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</row>
    <row r="336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</row>
    <row r="337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</row>
    <row r="338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</row>
    <row r="339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</row>
    <row r="340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</row>
    <row r="341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</row>
    <row r="342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</row>
    <row r="343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</row>
    <row r="344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</row>
    <row r="345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</row>
    <row r="346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</row>
    <row r="347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</row>
    <row r="348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</row>
    <row r="349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</row>
    <row r="350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</row>
    <row r="351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</row>
    <row r="352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</row>
    <row r="353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</row>
    <row r="354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</row>
    <row r="355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</row>
    <row r="356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</row>
    <row r="357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</row>
    <row r="358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</row>
    <row r="359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</row>
    <row r="360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</row>
    <row r="361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</row>
    <row r="362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</row>
    <row r="363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</row>
    <row r="364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</row>
    <row r="365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</row>
    <row r="366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</row>
    <row r="367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</row>
    <row r="368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</row>
    <row r="369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</row>
    <row r="370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</row>
    <row r="371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</row>
    <row r="372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</row>
    <row r="373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</row>
    <row r="374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</row>
    <row r="375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</row>
    <row r="376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</row>
    <row r="377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</row>
    <row r="378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</row>
    <row r="379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</row>
    <row r="380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</row>
    <row r="381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</row>
    <row r="382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</row>
    <row r="383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</row>
    <row r="384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</row>
    <row r="385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</row>
    <row r="386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</row>
    <row r="387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</row>
    <row r="388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</row>
    <row r="389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</row>
    <row r="390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</row>
    <row r="391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</row>
    <row r="392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</row>
    <row r="393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</row>
    <row r="394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</row>
    <row r="395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</row>
    <row r="396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</row>
    <row r="397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</row>
    <row r="398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</row>
    <row r="399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</row>
    <row r="400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</row>
    <row r="401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</row>
    <row r="402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</row>
    <row r="403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</row>
    <row r="404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</row>
    <row r="405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</row>
    <row r="406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</row>
    <row r="407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</row>
    <row r="408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</row>
    <row r="409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</row>
    <row r="410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</row>
    <row r="411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</row>
    <row r="412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</row>
    <row r="413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</row>
    <row r="414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</row>
    <row r="415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</row>
    <row r="416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</row>
    <row r="417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</row>
    <row r="418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</row>
    <row r="419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</row>
    <row r="420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</row>
    <row r="421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</row>
    <row r="422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</row>
    <row r="423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</row>
    <row r="424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</row>
    <row r="425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</row>
    <row r="426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</row>
    <row r="427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</row>
    <row r="428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</row>
    <row r="429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</row>
    <row r="430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</row>
    <row r="431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</row>
    <row r="432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</row>
    <row r="433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</row>
    <row r="434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</row>
    <row r="435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</row>
    <row r="436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</row>
    <row r="437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</row>
    <row r="438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</row>
    <row r="439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</row>
    <row r="440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</row>
    <row r="441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</row>
    <row r="442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</row>
    <row r="443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</row>
    <row r="444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</row>
    <row r="445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</row>
    <row r="446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</row>
    <row r="447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</row>
    <row r="448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</row>
    <row r="449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</row>
    <row r="450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</row>
    <row r="451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</row>
    <row r="452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</row>
    <row r="453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</row>
    <row r="454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</row>
    <row r="455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</row>
    <row r="456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</row>
    <row r="457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</row>
    <row r="458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</row>
    <row r="459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</row>
    <row r="460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</row>
    <row r="461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</row>
    <row r="462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</row>
    <row r="463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</row>
    <row r="464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</row>
    <row r="465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</row>
    <row r="466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</row>
    <row r="467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</row>
    <row r="468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</row>
    <row r="469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</row>
    <row r="470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</row>
    <row r="471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</row>
    <row r="472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</row>
    <row r="473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</row>
    <row r="474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</row>
    <row r="475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</row>
    <row r="476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</row>
    <row r="477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</row>
    <row r="478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</row>
    <row r="479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</row>
    <row r="480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</row>
    <row r="481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</row>
    <row r="482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</row>
    <row r="483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</row>
    <row r="484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</row>
    <row r="485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</row>
    <row r="486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</row>
    <row r="487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</row>
    <row r="488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</row>
    <row r="489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</row>
    <row r="490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</row>
    <row r="491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</row>
    <row r="492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</row>
    <row r="493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</row>
    <row r="494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</row>
    <row r="495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</row>
    <row r="496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</row>
    <row r="497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</row>
    <row r="498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</row>
    <row r="499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</row>
    <row r="500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</row>
    <row r="501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</row>
    <row r="502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</row>
    <row r="503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</row>
    <row r="504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</row>
    <row r="505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</row>
    <row r="506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</row>
    <row r="507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</row>
    <row r="508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</row>
    <row r="509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</row>
    <row r="510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</row>
    <row r="511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</row>
    <row r="512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</row>
    <row r="513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</row>
    <row r="514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</row>
    <row r="515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</row>
    <row r="516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</row>
    <row r="517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</row>
    <row r="518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</row>
    <row r="519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</row>
    <row r="520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</row>
    <row r="521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</row>
    <row r="522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</row>
    <row r="523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</row>
    <row r="524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</row>
    <row r="525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</row>
    <row r="526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</row>
    <row r="527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</row>
    <row r="528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</row>
    <row r="529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</row>
    <row r="530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</row>
    <row r="531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</row>
    <row r="532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</row>
    <row r="533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</row>
    <row r="534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</row>
    <row r="535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</row>
    <row r="536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</row>
    <row r="537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</row>
    <row r="538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</row>
    <row r="539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</row>
    <row r="540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</row>
    <row r="541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</row>
    <row r="542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</row>
    <row r="543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</row>
    <row r="544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</row>
    <row r="545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</row>
    <row r="546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</row>
    <row r="547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</row>
    <row r="548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</row>
    <row r="549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</row>
    <row r="550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</row>
    <row r="551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</row>
    <row r="552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</row>
    <row r="553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</row>
    <row r="554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</row>
    <row r="555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</row>
    <row r="556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</row>
    <row r="557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</row>
    <row r="558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</row>
    <row r="559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</row>
    <row r="560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</row>
    <row r="561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</row>
    <row r="562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</row>
    <row r="563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</row>
    <row r="564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</row>
    <row r="565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</row>
    <row r="566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</row>
    <row r="567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</row>
    <row r="568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</row>
    <row r="569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</row>
    <row r="570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</row>
    <row r="571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</row>
    <row r="572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</row>
    <row r="573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</row>
    <row r="574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</row>
    <row r="575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</row>
    <row r="576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</row>
    <row r="577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</row>
    <row r="578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</row>
    <row r="579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</row>
    <row r="580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</row>
    <row r="581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</row>
    <row r="582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</row>
    <row r="583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</row>
    <row r="584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</row>
    <row r="585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</row>
    <row r="586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</row>
    <row r="587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</row>
    <row r="588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</row>
    <row r="589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</row>
    <row r="590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</row>
    <row r="591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</row>
    <row r="592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</row>
    <row r="593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</row>
    <row r="594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</row>
    <row r="595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</row>
    <row r="596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</row>
    <row r="597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</row>
    <row r="598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</row>
    <row r="599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</row>
    <row r="600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</row>
    <row r="601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</row>
    <row r="602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</row>
    <row r="603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</row>
    <row r="604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</row>
    <row r="605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</row>
    <row r="606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</row>
    <row r="607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</row>
    <row r="608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</row>
    <row r="609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</row>
    <row r="610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</row>
    <row r="611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</row>
    <row r="612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</row>
    <row r="613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</row>
    <row r="614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</row>
    <row r="615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</row>
    <row r="616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</row>
    <row r="617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</row>
    <row r="618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</row>
    <row r="619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</row>
    <row r="620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</row>
    <row r="621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</row>
    <row r="622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</row>
    <row r="623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</row>
    <row r="624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</row>
    <row r="625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</row>
    <row r="626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</row>
    <row r="627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</row>
    <row r="628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</row>
    <row r="629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</row>
    <row r="630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</row>
    <row r="631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</row>
    <row r="632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</row>
    <row r="633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</row>
    <row r="634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</row>
    <row r="635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</row>
    <row r="636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</row>
    <row r="637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</row>
    <row r="638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</row>
    <row r="639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</row>
    <row r="640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</row>
    <row r="641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</row>
    <row r="642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</row>
    <row r="643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</row>
    <row r="644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</row>
    <row r="645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</row>
    <row r="646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</row>
    <row r="647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</row>
    <row r="648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</row>
    <row r="649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</row>
    <row r="650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</row>
    <row r="651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</row>
    <row r="652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</row>
    <row r="653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</row>
    <row r="654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</row>
    <row r="655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</row>
    <row r="656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</row>
    <row r="657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</row>
    <row r="658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</row>
    <row r="659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</row>
    <row r="660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</row>
    <row r="661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</row>
    <row r="662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</row>
    <row r="663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</row>
    <row r="664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</row>
    <row r="665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</row>
    <row r="666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</row>
    <row r="667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</row>
    <row r="668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</row>
    <row r="669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</row>
    <row r="670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</row>
    <row r="671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</row>
    <row r="672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</row>
    <row r="673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</row>
    <row r="674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</row>
    <row r="675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</row>
    <row r="676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</row>
    <row r="677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</row>
    <row r="678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</row>
    <row r="679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</row>
    <row r="680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</row>
    <row r="681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</row>
    <row r="682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</row>
    <row r="683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</row>
    <row r="684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</row>
    <row r="685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</row>
    <row r="686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</row>
    <row r="687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</row>
    <row r="688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</row>
    <row r="689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</row>
    <row r="690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</row>
    <row r="691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</row>
    <row r="692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</row>
    <row r="693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</row>
    <row r="694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</row>
    <row r="695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</row>
    <row r="696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</row>
    <row r="697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</row>
    <row r="698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</row>
    <row r="699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</row>
    <row r="700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</row>
    <row r="701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</row>
    <row r="702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</row>
    <row r="703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</row>
    <row r="704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</row>
    <row r="705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</row>
    <row r="706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</row>
    <row r="707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</row>
    <row r="708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</row>
    <row r="709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</row>
    <row r="710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</row>
    <row r="711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</row>
    <row r="712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</row>
    <row r="713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</row>
    <row r="714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</row>
    <row r="715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</row>
    <row r="716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</row>
    <row r="717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</row>
    <row r="718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</row>
    <row r="719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</row>
    <row r="720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</row>
    <row r="721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</row>
    <row r="722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</row>
    <row r="723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</row>
    <row r="724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</row>
    <row r="725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</row>
    <row r="726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</row>
    <row r="727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</row>
    <row r="728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</row>
    <row r="729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</row>
    <row r="730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</row>
    <row r="731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</row>
    <row r="732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</row>
    <row r="733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</row>
    <row r="734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</row>
    <row r="735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</row>
    <row r="736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</row>
    <row r="737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</row>
    <row r="738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</row>
    <row r="739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</row>
    <row r="740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</row>
    <row r="741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</row>
    <row r="742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</row>
    <row r="743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</row>
    <row r="744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</row>
    <row r="745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</row>
    <row r="746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</row>
    <row r="747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</row>
    <row r="748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</row>
    <row r="749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</row>
    <row r="750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</row>
    <row r="751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</row>
    <row r="752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</row>
    <row r="753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</row>
    <row r="754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</row>
    <row r="755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</row>
    <row r="756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</row>
    <row r="757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</row>
    <row r="758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</row>
    <row r="759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</row>
    <row r="760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</row>
    <row r="761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</row>
    <row r="762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</row>
    <row r="763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</row>
    <row r="764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</row>
    <row r="765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</row>
    <row r="766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</row>
    <row r="767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</row>
    <row r="768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</row>
    <row r="769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</row>
    <row r="770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</row>
    <row r="771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</row>
    <row r="772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</row>
    <row r="773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</row>
    <row r="774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</row>
    <row r="775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</row>
    <row r="776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</row>
    <row r="777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</row>
    <row r="778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</row>
    <row r="779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</row>
    <row r="780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</row>
    <row r="781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</row>
    <row r="782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</row>
    <row r="783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</row>
    <row r="784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</row>
    <row r="785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</row>
    <row r="786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</row>
    <row r="787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</row>
    <row r="788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</row>
    <row r="789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</row>
    <row r="790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</row>
    <row r="791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</row>
    <row r="792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</row>
    <row r="793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</row>
    <row r="794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</row>
    <row r="795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</row>
    <row r="796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</row>
    <row r="797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</row>
    <row r="798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</row>
    <row r="799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</row>
    <row r="800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</row>
    <row r="801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</row>
    <row r="802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</row>
    <row r="803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</row>
    <row r="804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</row>
    <row r="805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</row>
    <row r="806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</row>
    <row r="807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</row>
    <row r="808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</row>
    <row r="809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</row>
    <row r="810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</row>
    <row r="811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</row>
    <row r="812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</row>
    <row r="813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</row>
    <row r="814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</row>
    <row r="815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</row>
    <row r="816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</row>
    <row r="817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</row>
    <row r="818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</row>
    <row r="819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</row>
    <row r="820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</row>
    <row r="821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</row>
    <row r="822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</row>
    <row r="823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</row>
    <row r="824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</row>
    <row r="825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</row>
    <row r="826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</row>
    <row r="827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</row>
    <row r="828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</row>
    <row r="829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</row>
    <row r="830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</row>
    <row r="831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</row>
    <row r="832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</row>
    <row r="833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</row>
    <row r="834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</row>
    <row r="835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</row>
    <row r="836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</row>
    <row r="837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</row>
    <row r="838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</row>
    <row r="839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</row>
    <row r="840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</row>
    <row r="841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</row>
    <row r="842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</row>
    <row r="843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</row>
    <row r="844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</row>
    <row r="845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</row>
    <row r="846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</row>
    <row r="847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</row>
    <row r="848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</row>
    <row r="849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</row>
    <row r="850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</row>
    <row r="851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</row>
    <row r="852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</row>
    <row r="853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</row>
    <row r="854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</row>
    <row r="855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</row>
    <row r="856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</row>
    <row r="857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</row>
    <row r="858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</row>
    <row r="859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</row>
    <row r="860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</row>
    <row r="861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</row>
    <row r="862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</row>
    <row r="863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</row>
    <row r="864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</row>
    <row r="865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</row>
    <row r="866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</row>
    <row r="867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</row>
    <row r="868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</row>
    <row r="869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</row>
    <row r="870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</row>
    <row r="871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</row>
    <row r="872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</row>
    <row r="873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</row>
    <row r="874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</row>
    <row r="875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</row>
    <row r="876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</row>
    <row r="877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</row>
    <row r="878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</row>
    <row r="879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</row>
    <row r="880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</row>
    <row r="881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</row>
    <row r="882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</row>
    <row r="883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</row>
    <row r="884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</row>
    <row r="885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</row>
    <row r="886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</row>
    <row r="887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</row>
    <row r="888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</row>
    <row r="889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</row>
    <row r="890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</row>
    <row r="891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</row>
    <row r="892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</row>
    <row r="893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  <c r="AA893" s="88"/>
    </row>
    <row r="894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  <c r="AA894" s="88"/>
    </row>
    <row r="895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  <c r="AA895" s="88"/>
    </row>
    <row r="896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  <c r="AA896" s="88"/>
    </row>
    <row r="897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  <c r="AA897" s="88"/>
    </row>
    <row r="898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  <c r="AA898" s="88"/>
    </row>
    <row r="899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  <c r="AA899" s="88"/>
    </row>
    <row r="900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  <c r="AA900" s="88"/>
    </row>
    <row r="901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  <c r="AA901" s="88"/>
    </row>
    <row r="902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  <c r="AA902" s="88"/>
    </row>
    <row r="903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  <c r="AA903" s="88"/>
    </row>
    <row r="904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  <c r="AA904" s="88"/>
    </row>
    <row r="905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  <c r="AA905" s="88"/>
    </row>
    <row r="906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  <c r="AA906" s="88"/>
    </row>
    <row r="907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  <c r="AA907" s="88"/>
    </row>
    <row r="908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  <c r="AA908" s="88"/>
    </row>
    <row r="909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  <c r="AA909" s="88"/>
    </row>
    <row r="910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  <c r="AA910" s="88"/>
    </row>
    <row r="911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  <c r="AA911" s="88"/>
    </row>
    <row r="912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  <c r="AA912" s="88"/>
    </row>
    <row r="913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  <c r="AA913" s="88"/>
    </row>
    <row r="914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  <c r="AA914" s="88"/>
    </row>
    <row r="915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  <c r="AA915" s="88"/>
    </row>
    <row r="916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  <c r="AA916" s="88"/>
    </row>
    <row r="917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  <c r="AA917" s="88"/>
    </row>
    <row r="918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  <c r="AA918" s="88"/>
    </row>
    <row r="919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  <c r="AA919" s="88"/>
    </row>
    <row r="920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  <c r="AA920" s="88"/>
    </row>
    <row r="921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  <c r="AA921" s="88"/>
    </row>
    <row r="922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  <c r="AA922" s="88"/>
    </row>
    <row r="923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  <c r="AA923" s="88"/>
    </row>
    <row r="924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  <c r="AA924" s="88"/>
    </row>
    <row r="925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  <c r="AA925" s="88"/>
    </row>
    <row r="926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  <c r="AA926" s="88"/>
    </row>
    <row r="927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  <c r="AA927" s="88"/>
    </row>
    <row r="928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  <c r="AA928" s="88"/>
    </row>
    <row r="929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  <c r="AA929" s="88"/>
    </row>
    <row r="930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  <c r="AA930" s="88"/>
    </row>
    <row r="931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  <c r="AA931" s="88"/>
    </row>
    <row r="932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  <c r="AA932" s="88"/>
    </row>
    <row r="933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  <c r="AA933" s="88"/>
    </row>
    <row r="934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  <c r="AA934" s="88"/>
    </row>
    <row r="935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  <c r="AA935" s="88"/>
    </row>
    <row r="936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  <c r="AA936" s="88"/>
    </row>
    <row r="937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  <c r="AA937" s="88"/>
    </row>
    <row r="938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  <c r="AA938" s="88"/>
    </row>
    <row r="939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  <c r="AA939" s="88"/>
    </row>
    <row r="940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  <c r="AA940" s="88"/>
    </row>
    <row r="941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  <c r="AA941" s="88"/>
    </row>
    <row r="942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  <c r="AA942" s="88"/>
    </row>
    <row r="943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  <c r="AA943" s="88"/>
    </row>
    <row r="944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  <c r="AA944" s="88"/>
    </row>
    <row r="945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  <c r="AA945" s="88"/>
    </row>
    <row r="946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  <c r="AA946" s="88"/>
    </row>
    <row r="947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  <c r="AA947" s="88"/>
    </row>
    <row r="948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  <c r="AA948" s="88"/>
    </row>
    <row r="949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  <c r="AA949" s="88"/>
    </row>
    <row r="950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  <c r="AA950" s="88"/>
    </row>
    <row r="951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  <c r="AA951" s="88"/>
    </row>
    <row r="952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  <c r="AA952" s="88"/>
    </row>
    <row r="953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  <c r="AA953" s="88"/>
    </row>
    <row r="954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  <c r="AA954" s="88"/>
    </row>
    <row r="955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  <c r="AA955" s="88"/>
    </row>
    <row r="956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  <c r="AA956" s="88"/>
    </row>
    <row r="957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  <c r="AA957" s="88"/>
    </row>
    <row r="958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  <c r="AA958" s="88"/>
    </row>
    <row r="959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  <c r="AA959" s="88"/>
    </row>
    <row r="960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  <c r="AA960" s="88"/>
    </row>
    <row r="961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  <c r="AA961" s="88"/>
    </row>
    <row r="962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  <c r="AA962" s="88"/>
    </row>
    <row r="963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  <c r="AA963" s="88"/>
    </row>
    <row r="964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  <c r="AA964" s="88"/>
    </row>
    <row r="965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  <c r="AA965" s="88"/>
    </row>
    <row r="966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  <c r="AA966" s="88"/>
    </row>
    <row r="967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  <c r="AA967" s="88"/>
    </row>
    <row r="968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  <c r="AA968" s="88"/>
    </row>
    <row r="969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  <c r="AA969" s="88"/>
    </row>
    <row r="970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  <c r="AA970" s="88"/>
    </row>
    <row r="971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  <c r="AA971" s="88"/>
    </row>
    <row r="972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  <c r="AA972" s="88"/>
    </row>
    <row r="973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  <c r="AA973" s="88"/>
    </row>
    <row r="974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  <c r="AA974" s="88"/>
    </row>
    <row r="975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  <c r="AA975" s="88"/>
    </row>
    <row r="976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  <c r="AA976" s="88"/>
    </row>
    <row r="977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  <c r="AA977" s="88"/>
    </row>
    <row r="978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  <c r="AA978" s="88"/>
    </row>
    <row r="979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  <c r="AA979" s="88"/>
    </row>
    <row r="980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  <c r="AA980" s="88"/>
    </row>
    <row r="981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  <c r="AA981" s="88"/>
    </row>
    <row r="982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  <c r="AA982" s="88"/>
    </row>
    <row r="983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  <c r="AA983" s="88"/>
    </row>
    <row r="984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  <c r="AA984" s="88"/>
    </row>
    <row r="985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  <c r="AA985" s="88"/>
    </row>
  </sheetData>
  <mergeCells count="8">
    <mergeCell ref="B10:C10"/>
    <mergeCell ref="B11:C11"/>
    <mergeCell ref="B3:C3"/>
    <mergeCell ref="B5:C5"/>
    <mergeCell ref="B6:C6"/>
    <mergeCell ref="B7:C7"/>
    <mergeCell ref="B8:C8"/>
    <mergeCell ref="B9:C9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2021-07-20T00:17:56Z</dcterms:created>
  <dc:creator>Viviana Candia</dc:creator>
</cp:coreProperties>
</file>